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uminkan-5\共有フォルダ\公民館運営審議会\R2.2.7会議　資料等\▲【作成中】2.2.7会議資料\"/>
    </mc:Choice>
  </mc:AlternateContent>
  <bookViews>
    <workbookView xWindow="600" yWindow="90" windowWidth="19320" windowHeight="8490"/>
  </bookViews>
  <sheets>
    <sheet name="R1.2.7　公運審　資料" sheetId="4" r:id="rId1"/>
  </sheets>
  <definedNames>
    <definedName name="_xlnm.Print_Area" localSheetId="0">'R1.2.7　公運審　資料'!$A$1:$E$32</definedName>
  </definedNames>
  <calcPr calcId="152511"/>
</workbook>
</file>

<file path=xl/calcChain.xml><?xml version="1.0" encoding="utf-8"?>
<calcChain xmlns="http://schemas.openxmlformats.org/spreadsheetml/2006/main">
  <c r="D28" i="4" l="1"/>
  <c r="D31" i="4" l="1"/>
  <c r="D25" i="4" l="1"/>
  <c r="D19" i="4" l="1"/>
  <c r="D16" i="4"/>
  <c r="D11" i="4"/>
  <c r="D7" i="4"/>
  <c r="D22" i="4"/>
</calcChain>
</file>

<file path=xl/sharedStrings.xml><?xml version="1.0" encoding="utf-8"?>
<sst xmlns="http://schemas.openxmlformats.org/spreadsheetml/2006/main" count="46" uniqueCount="36">
  <si>
    <t>年度</t>
    <rPh sb="0" eb="2">
      <t>ネンド</t>
    </rPh>
    <phoneticPr fontId="1"/>
  </si>
  <si>
    <t>整備事業名</t>
    <rPh sb="0" eb="2">
      <t>セイビ</t>
    </rPh>
    <rPh sb="2" eb="4">
      <t>ジギョウ</t>
    </rPh>
    <rPh sb="4" eb="5">
      <t>メイ</t>
    </rPh>
    <phoneticPr fontId="1"/>
  </si>
  <si>
    <t>公民館事務所受付窓口設置工事</t>
    <rPh sb="0" eb="3">
      <t>コ</t>
    </rPh>
    <rPh sb="3" eb="5">
      <t>ジム</t>
    </rPh>
    <rPh sb="5" eb="6">
      <t>ショ</t>
    </rPh>
    <rPh sb="6" eb="8">
      <t>ウケツケ</t>
    </rPh>
    <rPh sb="8" eb="10">
      <t>マドグチ</t>
    </rPh>
    <rPh sb="10" eb="12">
      <t>セッチ</t>
    </rPh>
    <rPh sb="12" eb="14">
      <t>コウジ</t>
    </rPh>
    <phoneticPr fontId="1"/>
  </si>
  <si>
    <t>市民文化センタートイレ改修工事</t>
    <rPh sb="0" eb="8">
      <t>シ</t>
    </rPh>
    <rPh sb="11" eb="13">
      <t>カイシュウ</t>
    </rPh>
    <rPh sb="13" eb="15">
      <t>コウジ</t>
    </rPh>
    <phoneticPr fontId="1"/>
  </si>
  <si>
    <t>小　計</t>
    <rPh sb="0" eb="1">
      <t>ショウ</t>
    </rPh>
    <rPh sb="2" eb="3">
      <t>ケイ</t>
    </rPh>
    <phoneticPr fontId="1"/>
  </si>
  <si>
    <t>キュービクル式高圧受電設備改修工事</t>
    <rPh sb="6" eb="7">
      <t>シキ</t>
    </rPh>
    <rPh sb="7" eb="9">
      <t>コウアツ</t>
    </rPh>
    <rPh sb="9" eb="11">
      <t>ジュデン</t>
    </rPh>
    <rPh sb="11" eb="13">
      <t>セツビ</t>
    </rPh>
    <rPh sb="13" eb="15">
      <t>カイシュウ</t>
    </rPh>
    <rPh sb="15" eb="17">
      <t>コウジ</t>
    </rPh>
    <phoneticPr fontId="1"/>
  </si>
  <si>
    <t>市民文化センター電波障害対策共同受信設備デジタル化工事</t>
    <rPh sb="0" eb="8">
      <t>シ</t>
    </rPh>
    <rPh sb="8" eb="10">
      <t>デンパ</t>
    </rPh>
    <rPh sb="10" eb="12">
      <t>ショウガイ</t>
    </rPh>
    <rPh sb="12" eb="14">
      <t>タイサク</t>
    </rPh>
    <rPh sb="14" eb="16">
      <t>キョウドウ</t>
    </rPh>
    <rPh sb="16" eb="18">
      <t>ジュシン</t>
    </rPh>
    <rPh sb="18" eb="20">
      <t>セツビ</t>
    </rPh>
    <rPh sb="24" eb="25">
      <t>カ</t>
    </rPh>
    <rPh sb="25" eb="27">
      <t>コウジ</t>
    </rPh>
    <phoneticPr fontId="1"/>
  </si>
  <si>
    <t>公民館施設整備事業の経過</t>
    <rPh sb="0" eb="3">
      <t>コ</t>
    </rPh>
    <rPh sb="3" eb="5">
      <t>シセツ</t>
    </rPh>
    <rPh sb="5" eb="7">
      <t>セイビ</t>
    </rPh>
    <rPh sb="7" eb="9">
      <t>ジギョウ</t>
    </rPh>
    <rPh sb="10" eb="12">
      <t>ケイカ</t>
    </rPh>
    <phoneticPr fontId="1"/>
  </si>
  <si>
    <t>備　考</t>
    <rPh sb="0" eb="1">
      <t>ソナエ</t>
    </rPh>
    <rPh sb="2" eb="3">
      <t>コウ</t>
    </rPh>
    <phoneticPr fontId="1"/>
  </si>
  <si>
    <t>堅下合同会館
エレベーター改修工事</t>
    <rPh sb="0" eb="6">
      <t>カタシモ</t>
    </rPh>
    <rPh sb="13" eb="15">
      <t>カイシュウ</t>
    </rPh>
    <rPh sb="15" eb="17">
      <t>コウジ</t>
    </rPh>
    <phoneticPr fontId="1"/>
  </si>
  <si>
    <r>
      <t xml:space="preserve">市民文化センター改修工事
</t>
    </r>
    <r>
      <rPr>
        <sz val="10"/>
        <color theme="1"/>
        <rFont val="ＭＳ Ｐゴシック"/>
        <family val="3"/>
        <charset val="128"/>
        <scheme val="minor"/>
      </rPr>
      <t>（屋上防水、アスベスト除去）</t>
    </r>
    <rPh sb="0" eb="8">
      <t>シ</t>
    </rPh>
    <rPh sb="8" eb="10">
      <t>カイシュウ</t>
    </rPh>
    <rPh sb="10" eb="12">
      <t>コウジ</t>
    </rPh>
    <rPh sb="14" eb="16">
      <t>オクジョウ</t>
    </rPh>
    <rPh sb="16" eb="18">
      <t>ボウスイ</t>
    </rPh>
    <rPh sb="24" eb="26">
      <t>ジョキョ</t>
    </rPh>
    <phoneticPr fontId="1"/>
  </si>
  <si>
    <t>市民文化センター
高架水槽配管及びタラップ改修工事</t>
    <rPh sb="0" eb="2">
      <t>シミン</t>
    </rPh>
    <rPh sb="2" eb="4">
      <t>ブンカ</t>
    </rPh>
    <rPh sb="9" eb="13">
      <t>コウカスイソウ</t>
    </rPh>
    <rPh sb="13" eb="15">
      <t>ハイカン</t>
    </rPh>
    <rPh sb="15" eb="16">
      <t>オヨ</t>
    </rPh>
    <rPh sb="21" eb="23">
      <t>カイシュウ</t>
    </rPh>
    <rPh sb="23" eb="25">
      <t>コウジ</t>
    </rPh>
    <phoneticPr fontId="1"/>
  </si>
  <si>
    <t>小　計</t>
    <phoneticPr fontId="1"/>
  </si>
  <si>
    <t>国庫補助事業</t>
    <rPh sb="0" eb="2">
      <t>コッコ</t>
    </rPh>
    <rPh sb="2" eb="4">
      <t>ホジョ</t>
    </rPh>
    <rPh sb="4" eb="6">
      <t>ジギョウ</t>
    </rPh>
    <phoneticPr fontId="1"/>
  </si>
  <si>
    <t>国庫補助事業</t>
    <phoneticPr fontId="1"/>
  </si>
  <si>
    <t>３階雨漏防止用屋上サッシ改修工事</t>
    <rPh sb="7" eb="9">
      <t>オクジョウ</t>
    </rPh>
    <rPh sb="12" eb="14">
      <t>カイシュウ</t>
    </rPh>
    <rPh sb="14" eb="16">
      <t>コウジ</t>
    </rPh>
    <phoneticPr fontId="1"/>
  </si>
  <si>
    <t>吸収式冷温水器整備工事</t>
    <rPh sb="0" eb="2">
      <t>キュウシュウ</t>
    </rPh>
    <rPh sb="2" eb="3">
      <t>シキ</t>
    </rPh>
    <rPh sb="3" eb="6">
      <t>レイオンスイ</t>
    </rPh>
    <rPh sb="6" eb="7">
      <t>キ</t>
    </rPh>
    <rPh sb="7" eb="9">
      <t>セイビ</t>
    </rPh>
    <rPh sb="9" eb="11">
      <t>コウジ</t>
    </rPh>
    <phoneticPr fontId="1"/>
  </si>
  <si>
    <t>図書館学習室改修工事</t>
    <rPh sb="0" eb="3">
      <t>トショカン</t>
    </rPh>
    <rPh sb="3" eb="6">
      <t>ガクシュウシツ</t>
    </rPh>
    <rPh sb="6" eb="8">
      <t>カイシュウ</t>
    </rPh>
    <rPh sb="8" eb="10">
      <t>コウジ</t>
    </rPh>
    <phoneticPr fontId="1"/>
  </si>
  <si>
    <t>市民文化センター及び堅下合同会館
非常灯バッテリー改修工事</t>
    <rPh sb="0" eb="8">
      <t>シ</t>
    </rPh>
    <rPh sb="8" eb="9">
      <t>オヨ</t>
    </rPh>
    <rPh sb="10" eb="16">
      <t>カタシモ</t>
    </rPh>
    <rPh sb="17" eb="20">
      <t>ヒジョウトウ</t>
    </rPh>
    <rPh sb="25" eb="27">
      <t>カイシュウ</t>
    </rPh>
    <rPh sb="27" eb="29">
      <t>コウジ</t>
    </rPh>
    <phoneticPr fontId="1"/>
  </si>
  <si>
    <t>公民館備品購入費（当初）</t>
    <rPh sb="0" eb="3">
      <t>コウミンカン</t>
    </rPh>
    <rPh sb="3" eb="5">
      <t>ビヒン</t>
    </rPh>
    <rPh sb="5" eb="8">
      <t>コウニュウヒ</t>
    </rPh>
    <rPh sb="9" eb="11">
      <t>トウショ</t>
    </rPh>
    <phoneticPr fontId="1"/>
  </si>
  <si>
    <t>　</t>
    <phoneticPr fontId="1"/>
  </si>
  <si>
    <t>市民文化センター耐震診断業務委託料</t>
    <phoneticPr fontId="1"/>
  </si>
  <si>
    <t>　</t>
    <phoneticPr fontId="1"/>
  </si>
  <si>
    <t>国庫補助事業</t>
    <rPh sb="0" eb="2">
      <t>コッコ</t>
    </rPh>
    <phoneticPr fontId="1"/>
  </si>
  <si>
    <t>市民文化センター
正面玄関その他改修工事</t>
    <rPh sb="0" eb="2">
      <t>シミン</t>
    </rPh>
    <rPh sb="2" eb="4">
      <t>ブンカ</t>
    </rPh>
    <rPh sb="9" eb="11">
      <t>ショウメン</t>
    </rPh>
    <rPh sb="11" eb="13">
      <t>ゲンカン</t>
    </rPh>
    <rPh sb="15" eb="16">
      <t>タ</t>
    </rPh>
    <rPh sb="16" eb="18">
      <t>カイシュウ</t>
    </rPh>
    <rPh sb="18" eb="20">
      <t>コウジ</t>
    </rPh>
    <phoneticPr fontId="1"/>
  </si>
  <si>
    <t>国分合同会館備品購入費</t>
    <rPh sb="0" eb="6">
      <t>コクブ</t>
    </rPh>
    <rPh sb="6" eb="8">
      <t>ビヒン</t>
    </rPh>
    <rPh sb="8" eb="11">
      <t>コウニュウヒ</t>
    </rPh>
    <phoneticPr fontId="1"/>
  </si>
  <si>
    <t>堅下合同会館及び
国分合同会館トイレ改修工事</t>
    <rPh sb="0" eb="6">
      <t>カタシモ</t>
    </rPh>
    <rPh sb="6" eb="7">
      <t>オヨ</t>
    </rPh>
    <rPh sb="9" eb="11">
      <t>コクブ</t>
    </rPh>
    <rPh sb="11" eb="13">
      <t>ゴウドウ</t>
    </rPh>
    <rPh sb="13" eb="15">
      <t>カイカン</t>
    </rPh>
    <rPh sb="18" eb="20">
      <t>カイシュウ</t>
    </rPh>
    <rPh sb="20" eb="22">
      <t>コウジ</t>
    </rPh>
    <phoneticPr fontId="1"/>
  </si>
  <si>
    <t>公民館備品購入費</t>
    <rPh sb="0" eb="3">
      <t>コウミンカン</t>
    </rPh>
    <rPh sb="3" eb="5">
      <t>ビヒン</t>
    </rPh>
    <rPh sb="5" eb="8">
      <t>コウニュウヒ</t>
    </rPh>
    <phoneticPr fontId="1"/>
  </si>
  <si>
    <r>
      <t xml:space="preserve">決算額（円）
</t>
    </r>
    <r>
      <rPr>
        <sz val="10"/>
        <color theme="1"/>
        <rFont val="ＭＳ Ｐゴシック"/>
        <family val="3"/>
        <charset val="128"/>
        <scheme val="minor"/>
      </rPr>
      <t>（R２年度のみ予算額）</t>
    </r>
    <rPh sb="0" eb="2">
      <t>ケッサン</t>
    </rPh>
    <rPh sb="2" eb="3">
      <t>ガク</t>
    </rPh>
    <rPh sb="4" eb="5">
      <t>エン</t>
    </rPh>
    <phoneticPr fontId="1"/>
  </si>
  <si>
    <t>R２</t>
    <phoneticPr fontId="1"/>
  </si>
  <si>
    <t>R1</t>
    <phoneticPr fontId="1"/>
  </si>
  <si>
    <t>３階会議室の机</t>
    <rPh sb="1" eb="2">
      <t>ガイ</t>
    </rPh>
    <rPh sb="2" eb="5">
      <t>カイギシツ</t>
    </rPh>
    <rPh sb="6" eb="7">
      <t>ツクエ</t>
    </rPh>
    <phoneticPr fontId="1"/>
  </si>
  <si>
    <t>３階展示室の椅子</t>
    <rPh sb="1" eb="2">
      <t>カイ</t>
    </rPh>
    <rPh sb="2" eb="5">
      <t>テンジシツ</t>
    </rPh>
    <rPh sb="6" eb="8">
      <t>イス</t>
    </rPh>
    <phoneticPr fontId="1"/>
  </si>
  <si>
    <t>堅下合同会館２階会議室床改修工事</t>
    <rPh sb="0" eb="2">
      <t>カタシモ</t>
    </rPh>
    <rPh sb="2" eb="4">
      <t>ゴウドウ</t>
    </rPh>
    <rPh sb="4" eb="6">
      <t>カイカン</t>
    </rPh>
    <rPh sb="7" eb="8">
      <t>カイ</t>
    </rPh>
    <rPh sb="8" eb="11">
      <t>カイギシツ</t>
    </rPh>
    <rPh sb="11" eb="12">
      <t>ユカ</t>
    </rPh>
    <rPh sb="12" eb="14">
      <t>カイシュウ</t>
    </rPh>
    <rPh sb="14" eb="16">
      <t>コウジ</t>
    </rPh>
    <phoneticPr fontId="1"/>
  </si>
  <si>
    <t>防炎カーテン（３箇所）　　　　　　　　　　　　　　　　　　　　　　講堂用椅子他</t>
    <rPh sb="0" eb="2">
      <t>ボウエン</t>
    </rPh>
    <rPh sb="8" eb="10">
      <t>カショ</t>
    </rPh>
    <rPh sb="33" eb="35">
      <t>コウドウ</t>
    </rPh>
    <rPh sb="35" eb="36">
      <t>ヨウ</t>
    </rPh>
    <rPh sb="38" eb="39">
      <t>ホカ</t>
    </rPh>
    <phoneticPr fontId="1"/>
  </si>
  <si>
    <t>調理室用丸椅子、和室用座椅子、　　講堂用椅子、プロジェクター　　　　　　　　　　　　　　　　　　　　　　図書館事務室エアコン他</t>
    <rPh sb="0" eb="3">
      <t>チョウリシツ</t>
    </rPh>
    <rPh sb="3" eb="4">
      <t>ヨウ</t>
    </rPh>
    <rPh sb="4" eb="5">
      <t>マル</t>
    </rPh>
    <rPh sb="5" eb="7">
      <t>イス</t>
    </rPh>
    <rPh sb="8" eb="10">
      <t>ワシツ</t>
    </rPh>
    <rPh sb="10" eb="11">
      <t>ヨウ</t>
    </rPh>
    <rPh sb="11" eb="14">
      <t>ザイス</t>
    </rPh>
    <rPh sb="17" eb="19">
      <t>コウドウ</t>
    </rPh>
    <rPh sb="19" eb="20">
      <t>ヨウ</t>
    </rPh>
    <rPh sb="20" eb="22">
      <t>イス</t>
    </rPh>
    <rPh sb="62" eb="63">
      <t>ホカ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</si>
</sst>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HGPｺﾞｼｯｸE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76" fontId="6" fillId="0" borderId="1" xfId="0" applyNumberFormat="1" applyFont="1" applyBorder="1">
      <alignment vertical="center"/>
    </xf>
    <xf numFmtId="0" fontId="5" fillId="0" borderId="3" xfId="0" applyFont="1" applyBorder="1" applyAlignment="1">
      <alignment vertical="center" wrapText="1"/>
    </xf>
    <xf numFmtId="176" fontId="6" fillId="0" borderId="3" xfId="0" applyNumberFormat="1" applyFont="1" applyBorder="1">
      <alignment vertical="center"/>
    </xf>
    <xf numFmtId="0" fontId="8" fillId="0" borderId="6" xfId="0" applyFont="1" applyBorder="1">
      <alignment vertical="center"/>
    </xf>
    <xf numFmtId="0" fontId="5" fillId="0" borderId="8" xfId="0" applyFont="1" applyBorder="1" applyAlignment="1">
      <alignment horizontal="center" vertical="center" wrapText="1"/>
    </xf>
    <xf numFmtId="176" fontId="6" fillId="0" borderId="8" xfId="0" applyNumberFormat="1" applyFont="1" applyBorder="1">
      <alignment vertical="center"/>
    </xf>
    <xf numFmtId="0" fontId="8" fillId="0" borderId="9" xfId="0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176" fontId="6" fillId="0" borderId="11" xfId="0" applyNumberFormat="1" applyFont="1" applyBorder="1">
      <alignment vertical="center"/>
    </xf>
    <xf numFmtId="0" fontId="8" fillId="0" borderId="12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176" fontId="6" fillId="0" borderId="3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right" vertical="center"/>
    </xf>
    <xf numFmtId="176" fontId="6" fillId="0" borderId="16" xfId="0" applyNumberFormat="1" applyFont="1" applyBorder="1" applyAlignment="1">
      <alignment horizontal="right" vertical="center"/>
    </xf>
    <xf numFmtId="0" fontId="5" fillId="0" borderId="11" xfId="0" applyFont="1" applyBorder="1" applyAlignment="1">
      <alignment horizontal="left" vertical="center" wrapText="1"/>
    </xf>
    <xf numFmtId="0" fontId="4" fillId="0" borderId="17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76" fontId="6" fillId="0" borderId="4" xfId="0" applyNumberFormat="1" applyFont="1" applyBorder="1" applyAlignment="1">
      <alignment horizontal="center"/>
    </xf>
    <xf numFmtId="0" fontId="4" fillId="2" borderId="3" xfId="0" applyFont="1" applyFill="1" applyBorder="1" applyAlignment="1">
      <alignment horizontal="left" vertical="center" wrapText="1"/>
    </xf>
    <xf numFmtId="176" fontId="6" fillId="2" borderId="3" xfId="0" applyNumberFormat="1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6" fillId="2" borderId="1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/>
    </xf>
    <xf numFmtId="176" fontId="6" fillId="2" borderId="16" xfId="0" applyNumberFormat="1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/>
    </xf>
    <xf numFmtId="0" fontId="0" fillId="0" borderId="21" xfId="0" applyBorder="1">
      <alignment vertical="center"/>
    </xf>
    <xf numFmtId="0" fontId="9" fillId="2" borderId="6" xfId="0" applyFont="1" applyFill="1" applyBorder="1" applyAlignment="1">
      <alignment vertical="center" wrapText="1"/>
    </xf>
    <xf numFmtId="0" fontId="0" fillId="0" borderId="9" xfId="0" applyBorder="1">
      <alignment vertical="center"/>
    </xf>
    <xf numFmtId="0" fontId="5" fillId="2" borderId="3" xfId="0" applyFont="1" applyFill="1" applyBorder="1" applyAlignment="1">
      <alignment horizontal="left" vertical="center"/>
    </xf>
    <xf numFmtId="0" fontId="9" fillId="0" borderId="4" xfId="0" applyFont="1" applyBorder="1">
      <alignment vertical="center"/>
    </xf>
    <xf numFmtId="38" fontId="10" fillId="0" borderId="8" xfId="1" applyFont="1" applyBorder="1">
      <alignment vertical="center"/>
    </xf>
    <xf numFmtId="3" fontId="10" fillId="2" borderId="3" xfId="0" applyNumberFormat="1" applyFont="1" applyFill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38" fontId="10" fillId="2" borderId="20" xfId="1" applyFont="1" applyFill="1" applyBorder="1">
      <alignment vertical="center"/>
    </xf>
    <xf numFmtId="0" fontId="12" fillId="2" borderId="22" xfId="0" applyFont="1" applyFill="1" applyBorder="1" applyAlignment="1">
      <alignment vertical="center" wrapText="1"/>
    </xf>
    <xf numFmtId="0" fontId="9" fillId="2" borderId="4" xfId="0" applyFont="1" applyFill="1" applyBorder="1">
      <alignment vertical="center"/>
    </xf>
    <xf numFmtId="0" fontId="13" fillId="0" borderId="22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1133475</xdr:colOff>
      <xdr:row>30</xdr:row>
      <xdr:rowOff>304800</xdr:rowOff>
    </xdr:from>
    <xdr:ext cx="552450" cy="619125"/>
    <xdr:sp macro="" textlink="">
      <xdr:nvSpPr>
        <xdr:cNvPr id="3" name="テキスト ボックス 2"/>
        <xdr:cNvSpPr txBox="1"/>
      </xdr:nvSpPr>
      <xdr:spPr>
        <a:xfrm>
          <a:off x="6657975" y="11687175"/>
          <a:ext cx="552450" cy="619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3200" baseline="0"/>
            <a:t>８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tabSelected="1" topLeftCell="A19" zoomScaleNormal="100" workbookViewId="0">
      <selection activeCell="G27" sqref="G27"/>
    </sheetView>
  </sheetViews>
  <sheetFormatPr defaultRowHeight="13.5" x14ac:dyDescent="0.15"/>
  <cols>
    <col min="1" max="1" width="7.875" customWidth="1"/>
    <col min="2" max="2" width="10.75" style="1" customWidth="1"/>
    <col min="3" max="3" width="36.5" customWidth="1"/>
    <col min="4" max="4" width="18.875" customWidth="1"/>
    <col min="5" max="5" width="24.25" customWidth="1"/>
  </cols>
  <sheetData>
    <row r="1" spans="2:5" ht="17.25" customHeight="1" x14ac:dyDescent="0.15"/>
    <row r="2" spans="2:5" ht="27" customHeight="1" x14ac:dyDescent="0.15">
      <c r="B2" s="54" t="s">
        <v>7</v>
      </c>
      <c r="C2" s="55"/>
      <c r="D2" s="55"/>
      <c r="E2" s="55"/>
    </row>
    <row r="3" spans="2:5" ht="15.75" customHeight="1" thickBot="1" x14ac:dyDescent="0.2">
      <c r="D3" s="56"/>
      <c r="E3" s="57"/>
    </row>
    <row r="4" spans="2:5" ht="36.75" customHeight="1" thickBot="1" x14ac:dyDescent="0.2">
      <c r="B4" s="18" t="s">
        <v>0</v>
      </c>
      <c r="C4" s="19" t="s">
        <v>1</v>
      </c>
      <c r="D4" s="11" t="s">
        <v>28</v>
      </c>
      <c r="E4" s="20" t="s">
        <v>8</v>
      </c>
    </row>
    <row r="5" spans="2:5" ht="30.75" customHeight="1" x14ac:dyDescent="0.15">
      <c r="B5" s="48">
        <v>22</v>
      </c>
      <c r="C5" s="4" t="s">
        <v>16</v>
      </c>
      <c r="D5" s="5">
        <v>10581900</v>
      </c>
      <c r="E5" s="14" t="s">
        <v>14</v>
      </c>
    </row>
    <row r="6" spans="2:5" ht="30.75" customHeight="1" x14ac:dyDescent="0.15">
      <c r="B6" s="49"/>
      <c r="C6" s="2" t="s">
        <v>6</v>
      </c>
      <c r="D6" s="3">
        <v>329700</v>
      </c>
      <c r="E6" s="15"/>
    </row>
    <row r="7" spans="2:5" ht="30.75" customHeight="1" thickBot="1" x14ac:dyDescent="0.2">
      <c r="B7" s="50"/>
      <c r="C7" s="7" t="s">
        <v>4</v>
      </c>
      <c r="D7" s="8">
        <f>SUM(D5:D6)</f>
        <v>10911600</v>
      </c>
      <c r="E7" s="16"/>
    </row>
    <row r="8" spans="2:5" ht="30.75" customHeight="1" thickBot="1" x14ac:dyDescent="0.2">
      <c r="B8" s="10">
        <v>23</v>
      </c>
      <c r="C8" s="17" t="s">
        <v>17</v>
      </c>
      <c r="D8" s="12">
        <v>2772000</v>
      </c>
      <c r="E8" s="13" t="s">
        <v>14</v>
      </c>
    </row>
    <row r="9" spans="2:5" ht="30.75" customHeight="1" x14ac:dyDescent="0.15">
      <c r="B9" s="58">
        <v>25</v>
      </c>
      <c r="C9" s="4" t="s">
        <v>5</v>
      </c>
      <c r="D9" s="5">
        <v>4924500</v>
      </c>
      <c r="E9" s="14" t="s">
        <v>14</v>
      </c>
    </row>
    <row r="10" spans="2:5" ht="30.75" customHeight="1" x14ac:dyDescent="0.15">
      <c r="B10" s="59"/>
      <c r="C10" s="2" t="s">
        <v>15</v>
      </c>
      <c r="D10" s="3">
        <v>3244500</v>
      </c>
      <c r="E10" s="15" t="s">
        <v>14</v>
      </c>
    </row>
    <row r="11" spans="2:5" ht="30.75" customHeight="1" thickBot="1" x14ac:dyDescent="0.2">
      <c r="B11" s="60"/>
      <c r="C11" s="7" t="s">
        <v>4</v>
      </c>
      <c r="D11" s="8">
        <f>SUM(D9:D10)</f>
        <v>8169000</v>
      </c>
      <c r="E11" s="16"/>
    </row>
    <row r="12" spans="2:5" ht="30.75" customHeight="1" thickBot="1" x14ac:dyDescent="0.2">
      <c r="B12" s="10">
        <v>26</v>
      </c>
      <c r="C12" s="27" t="s">
        <v>10</v>
      </c>
      <c r="D12" s="12">
        <v>66960000</v>
      </c>
      <c r="E12" s="13" t="s">
        <v>13</v>
      </c>
    </row>
    <row r="13" spans="2:5" ht="30.75" customHeight="1" x14ac:dyDescent="0.2">
      <c r="B13" s="58">
        <v>27</v>
      </c>
      <c r="C13" s="4" t="s">
        <v>2</v>
      </c>
      <c r="D13" s="5">
        <v>1652400</v>
      </c>
      <c r="E13" s="31"/>
    </row>
    <row r="14" spans="2:5" ht="30.75" customHeight="1" x14ac:dyDescent="0.15">
      <c r="B14" s="59"/>
      <c r="C14" s="2" t="s">
        <v>3</v>
      </c>
      <c r="D14" s="3">
        <v>1263600</v>
      </c>
      <c r="E14" s="21"/>
    </row>
    <row r="15" spans="2:5" ht="30.75" customHeight="1" x14ac:dyDescent="0.15">
      <c r="B15" s="59"/>
      <c r="C15" s="2" t="s">
        <v>18</v>
      </c>
      <c r="D15" s="3">
        <v>2430000</v>
      </c>
      <c r="E15" s="6"/>
    </row>
    <row r="16" spans="2:5" ht="30.75" customHeight="1" thickBot="1" x14ac:dyDescent="0.2">
      <c r="B16" s="60"/>
      <c r="C16" s="7" t="s">
        <v>4</v>
      </c>
      <c r="D16" s="8">
        <f>SUM(D13:D15)</f>
        <v>5346000</v>
      </c>
      <c r="E16" s="9"/>
    </row>
    <row r="17" spans="2:6" ht="30.75" customHeight="1" x14ac:dyDescent="0.15">
      <c r="B17" s="48">
        <v>28</v>
      </c>
      <c r="C17" s="22" t="s">
        <v>11</v>
      </c>
      <c r="D17" s="23">
        <v>874800</v>
      </c>
      <c r="E17" s="30"/>
    </row>
    <row r="18" spans="2:6" ht="30.75" customHeight="1" x14ac:dyDescent="0.15">
      <c r="B18" s="49"/>
      <c r="C18" s="24" t="s">
        <v>9</v>
      </c>
      <c r="D18" s="25">
        <v>3024000</v>
      </c>
      <c r="E18" s="29"/>
    </row>
    <row r="19" spans="2:6" ht="30.75" customHeight="1" thickBot="1" x14ac:dyDescent="0.2">
      <c r="B19" s="50"/>
      <c r="C19" s="7" t="s">
        <v>4</v>
      </c>
      <c r="D19" s="26">
        <f>SUM(D17:D18)</f>
        <v>3898800</v>
      </c>
      <c r="E19" s="28"/>
    </row>
    <row r="20" spans="2:6" ht="30.75" customHeight="1" x14ac:dyDescent="0.15">
      <c r="B20" s="51">
        <v>29</v>
      </c>
      <c r="C20" s="32" t="s">
        <v>24</v>
      </c>
      <c r="D20" s="33">
        <v>2298240</v>
      </c>
      <c r="E20" s="34" t="s">
        <v>20</v>
      </c>
    </row>
    <row r="21" spans="2:6" ht="30.75" customHeight="1" x14ac:dyDescent="0.15">
      <c r="B21" s="52"/>
      <c r="C21" s="35" t="s">
        <v>25</v>
      </c>
      <c r="D21" s="36">
        <v>961200</v>
      </c>
      <c r="E21" s="37" t="s">
        <v>31</v>
      </c>
    </row>
    <row r="22" spans="2:6" ht="30.75" customHeight="1" thickBot="1" x14ac:dyDescent="0.2">
      <c r="B22" s="53"/>
      <c r="C22" s="38" t="s">
        <v>12</v>
      </c>
      <c r="D22" s="39">
        <f>SUM(D20:D21)</f>
        <v>3259440</v>
      </c>
      <c r="E22" s="40"/>
    </row>
    <row r="23" spans="2:6" ht="30.75" customHeight="1" x14ac:dyDescent="0.15">
      <c r="B23" s="51">
        <v>30</v>
      </c>
      <c r="C23" s="32" t="s">
        <v>26</v>
      </c>
      <c r="D23" s="33">
        <v>2626560</v>
      </c>
      <c r="E23" s="34" t="s">
        <v>22</v>
      </c>
    </row>
    <row r="24" spans="2:6" ht="30.75" customHeight="1" x14ac:dyDescent="0.15">
      <c r="B24" s="52"/>
      <c r="C24" s="35" t="s">
        <v>27</v>
      </c>
      <c r="D24" s="36">
        <v>383940</v>
      </c>
      <c r="E24" s="42" t="s">
        <v>32</v>
      </c>
      <c r="F24" s="41"/>
    </row>
    <row r="25" spans="2:6" ht="30.75" customHeight="1" thickBot="1" x14ac:dyDescent="0.2">
      <c r="B25" s="53"/>
      <c r="C25" s="38" t="s">
        <v>12</v>
      </c>
      <c r="D25" s="39">
        <f>SUM(D23:D24)</f>
        <v>3010500</v>
      </c>
      <c r="E25" s="40"/>
    </row>
    <row r="26" spans="2:6" ht="30.75" customHeight="1" x14ac:dyDescent="0.15">
      <c r="B26" s="48" t="s">
        <v>30</v>
      </c>
      <c r="C26" s="44" t="s">
        <v>21</v>
      </c>
      <c r="D26" s="47">
        <v>4589000</v>
      </c>
      <c r="E26" s="45" t="s">
        <v>23</v>
      </c>
    </row>
    <row r="27" spans="2:6" ht="30.75" customHeight="1" x14ac:dyDescent="0.15">
      <c r="B27" s="49"/>
      <c r="C27" s="35" t="s">
        <v>27</v>
      </c>
      <c r="D27" s="61">
        <v>1214268</v>
      </c>
      <c r="E27" s="64" t="s">
        <v>35</v>
      </c>
    </row>
    <row r="28" spans="2:6" ht="30.75" customHeight="1" thickBot="1" x14ac:dyDescent="0.2">
      <c r="B28" s="50"/>
      <c r="C28" s="38" t="s">
        <v>12</v>
      </c>
      <c r="D28" s="46">
        <f>SUM(D26:D27)</f>
        <v>5803268</v>
      </c>
      <c r="E28" s="43"/>
    </row>
    <row r="29" spans="2:6" ht="30.75" customHeight="1" x14ac:dyDescent="0.15">
      <c r="B29" s="48" t="s">
        <v>29</v>
      </c>
      <c r="C29" s="44" t="s">
        <v>33</v>
      </c>
      <c r="D29" s="47">
        <v>1067000</v>
      </c>
      <c r="E29" s="63"/>
    </row>
    <row r="30" spans="2:6" ht="30.75" customHeight="1" x14ac:dyDescent="0.15">
      <c r="B30" s="49"/>
      <c r="C30" s="35" t="s">
        <v>19</v>
      </c>
      <c r="D30" s="61">
        <v>560000</v>
      </c>
      <c r="E30" s="62" t="s">
        <v>34</v>
      </c>
    </row>
    <row r="31" spans="2:6" ht="30.75" customHeight="1" thickBot="1" x14ac:dyDescent="0.2">
      <c r="B31" s="50"/>
      <c r="C31" s="38" t="s">
        <v>12</v>
      </c>
      <c r="D31" s="46">
        <f>SUM(D29:D30)</f>
        <v>1627000</v>
      </c>
      <c r="E31" s="43"/>
    </row>
    <row r="32" spans="2:6" ht="50.25" customHeight="1" x14ac:dyDescent="0.15"/>
  </sheetData>
  <mergeCells count="10">
    <mergeCell ref="B29:B31"/>
    <mergeCell ref="B26:B28"/>
    <mergeCell ref="B23:B25"/>
    <mergeCell ref="B2:E2"/>
    <mergeCell ref="D3:E3"/>
    <mergeCell ref="B20:B22"/>
    <mergeCell ref="B5:B7"/>
    <mergeCell ref="B9:B11"/>
    <mergeCell ref="B13:B16"/>
    <mergeCell ref="B17:B19"/>
  </mergeCells>
  <phoneticPr fontId="1"/>
  <pageMargins left="0.74803149606299213" right="0.6692913385826772" top="0.74803149606299213" bottom="0.35433070866141736" header="0.31496062992125984" footer="0.31496062992125984"/>
  <pageSetup paperSize="9" scale="85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R1.2.7　公運審　資料</vt:lpstr>
      <vt:lpstr>'R1.2.7　公運審　資料'!Print_Area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user</cp:lastModifiedBy>
  <cp:lastPrinted>2020-02-01T05:07:34Z</cp:lastPrinted>
  <dcterms:created xsi:type="dcterms:W3CDTF">2015-03-14T00:30:27Z</dcterms:created>
  <dcterms:modified xsi:type="dcterms:W3CDTF">2020-02-01T05:08:17Z</dcterms:modified>
</cp:coreProperties>
</file>