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C:\Users\user\Desktop\就AHP処理中\"/>
    </mc:Choice>
  </mc:AlternateContent>
  <bookViews>
    <workbookView xWindow="0" yWindow="0" windowWidth="20490" windowHeight="7545"/>
  </bookViews>
  <sheets>
    <sheet name="収支予算書" sheetId="2" r:id="rId1"/>
    <sheet name="賃金支払予定書" sheetId="3" r:id="rId2"/>
  </sheets>
  <calcPr calcId="162913"/>
</workbook>
</file>

<file path=xl/calcChain.xml><?xml version="1.0" encoding="utf-8"?>
<calcChain xmlns="http://schemas.openxmlformats.org/spreadsheetml/2006/main">
  <c r="M10" i="3" l="1"/>
  <c r="L10" i="3"/>
  <c r="K10" i="3"/>
  <c r="J10" i="3"/>
  <c r="I10" i="3"/>
  <c r="H10" i="3"/>
  <c r="G10" i="3"/>
  <c r="F10" i="3"/>
  <c r="E10" i="3"/>
  <c r="D10" i="3"/>
  <c r="C10" i="3"/>
  <c r="B10" i="3"/>
  <c r="L13" i="3" l="1"/>
  <c r="F17" i="3" s="1"/>
  <c r="C23" i="2"/>
  <c r="C14" i="2"/>
  <c r="C24" i="2" l="1"/>
  <c r="B17" i="3" s="1"/>
  <c r="I17" i="3" s="1"/>
</calcChain>
</file>

<file path=xl/sharedStrings.xml><?xml version="1.0" encoding="utf-8"?>
<sst xmlns="http://schemas.openxmlformats.org/spreadsheetml/2006/main" count="74" uniqueCount="38">
  <si>
    <t>収入</t>
    <rPh sb="0" eb="2">
      <t>シュウニュウ</t>
    </rPh>
    <phoneticPr fontId="1"/>
  </si>
  <si>
    <t>２．△△業務</t>
    <rPh sb="4" eb="6">
      <t>ギョウム</t>
    </rPh>
    <phoneticPr fontId="1"/>
  </si>
  <si>
    <t>３．××業務</t>
    <rPh sb="4" eb="6">
      <t>ギョウム</t>
    </rPh>
    <phoneticPr fontId="1"/>
  </si>
  <si>
    <t>計</t>
    <rPh sb="0" eb="1">
      <t>ケイ</t>
    </rPh>
    <phoneticPr fontId="1"/>
  </si>
  <si>
    <t>支出</t>
    <rPh sb="0" eb="2">
      <t>シシュツ</t>
    </rPh>
    <phoneticPr fontId="1"/>
  </si>
  <si>
    <t>時給</t>
    <rPh sb="0" eb="2">
      <t>ジキュウ</t>
    </rPh>
    <phoneticPr fontId="1"/>
  </si>
  <si>
    <t>労働時間</t>
    <rPh sb="0" eb="2">
      <t>ロウドウ</t>
    </rPh>
    <rPh sb="2" eb="4">
      <t>ジカン</t>
    </rPh>
    <phoneticPr fontId="1"/>
  </si>
  <si>
    <t>開所日数</t>
    <rPh sb="0" eb="2">
      <t>カイショ</t>
    </rPh>
    <rPh sb="2" eb="4">
      <t>ニッスウ</t>
    </rPh>
    <phoneticPr fontId="1"/>
  </si>
  <si>
    <t>利用者数</t>
    <rPh sb="0" eb="3">
      <t>リヨウシャ</t>
    </rPh>
    <rPh sb="3" eb="4">
      <t>スウ</t>
    </rPh>
    <phoneticPr fontId="1"/>
  </si>
  <si>
    <t>年間計</t>
    <rPh sb="0" eb="2">
      <t>ネンカン</t>
    </rPh>
    <rPh sb="2" eb="3">
      <t>ケイ</t>
    </rPh>
    <phoneticPr fontId="1"/>
  </si>
  <si>
    <t>円</t>
    <rPh sb="0" eb="1">
      <t>エン</t>
    </rPh>
    <phoneticPr fontId="1"/>
  </si>
  <si>
    <t>時間</t>
    <rPh sb="0" eb="2">
      <t>ジカン</t>
    </rPh>
    <phoneticPr fontId="1"/>
  </si>
  <si>
    <t>日</t>
    <rPh sb="0" eb="1">
      <t>ニチ</t>
    </rPh>
    <phoneticPr fontId="1"/>
  </si>
  <si>
    <t>人</t>
    <rPh sb="0" eb="1">
      <t>ニン</t>
    </rPh>
    <phoneticPr fontId="1"/>
  </si>
  <si>
    <t>※黄色部分のみ入力</t>
    <rPh sb="1" eb="3">
      <t>キイロ</t>
    </rPh>
    <rPh sb="3" eb="5">
      <t>ブブン</t>
    </rPh>
    <rPh sb="7" eb="9">
      <t>ニュウリョク</t>
    </rPh>
    <phoneticPr fontId="1"/>
  </si>
  <si>
    <t>〇月</t>
    <rPh sb="1" eb="2">
      <t>ツキ</t>
    </rPh>
    <phoneticPr fontId="1"/>
  </si>
  <si>
    <t>０</t>
    <phoneticPr fontId="1"/>
  </si>
  <si>
    <t>１年間の賃金合計</t>
    <phoneticPr fontId="1"/>
  </si>
  <si>
    <t>差                         額</t>
    <rPh sb="0" eb="1">
      <t>サ</t>
    </rPh>
    <rPh sb="26" eb="27">
      <t>ガク</t>
    </rPh>
    <phoneticPr fontId="1"/>
  </si>
  <si>
    <t>年間所要額（円）</t>
    <rPh sb="0" eb="2">
      <t>ネンカン</t>
    </rPh>
    <rPh sb="2" eb="4">
      <t>ショヨウ</t>
    </rPh>
    <rPh sb="4" eb="5">
      <t>ガク</t>
    </rPh>
    <rPh sb="6" eb="7">
      <t>エン</t>
    </rPh>
    <phoneticPr fontId="1"/>
  </si>
  <si>
    <t>科　　　　　　　　　　目</t>
    <rPh sb="0" eb="1">
      <t>シナ</t>
    </rPh>
    <rPh sb="11" eb="12">
      <t>メ</t>
    </rPh>
    <phoneticPr fontId="1"/>
  </si>
  <si>
    <t>材料費</t>
    <rPh sb="0" eb="3">
      <t>ザイリョウヒ</t>
    </rPh>
    <phoneticPr fontId="1"/>
  </si>
  <si>
    <t>消耗品費</t>
    <rPh sb="0" eb="2">
      <t>ショウモウ</t>
    </rPh>
    <rPh sb="2" eb="3">
      <t>ヒン</t>
    </rPh>
    <rPh sb="3" eb="4">
      <t>ヒ</t>
    </rPh>
    <phoneticPr fontId="1"/>
  </si>
  <si>
    <t>光熱水費</t>
    <rPh sb="0" eb="2">
      <t>コウネツ</t>
    </rPh>
    <rPh sb="2" eb="3">
      <t>スイ</t>
    </rPh>
    <rPh sb="3" eb="4">
      <t>ヒ</t>
    </rPh>
    <phoneticPr fontId="1"/>
  </si>
  <si>
    <t>通信費</t>
    <rPh sb="0" eb="3">
      <t>ツウシンヒ</t>
    </rPh>
    <phoneticPr fontId="1"/>
  </si>
  <si>
    <t>燃料費</t>
    <rPh sb="0" eb="3">
      <t>ネンリョウヒ</t>
    </rPh>
    <phoneticPr fontId="1"/>
  </si>
  <si>
    <t>家賃</t>
    <rPh sb="0" eb="2">
      <t>ヤチン</t>
    </rPh>
    <phoneticPr fontId="1"/>
  </si>
  <si>
    <t>円</t>
    <rPh sb="0" eb="1">
      <t>エン</t>
    </rPh>
    <phoneticPr fontId="1"/>
  </si>
  <si>
    <t>※１</t>
    <phoneticPr fontId="1"/>
  </si>
  <si>
    <r>
      <t>円</t>
    </r>
    <r>
      <rPr>
        <b/>
        <sz val="14"/>
        <color theme="1"/>
        <rFont val="ＭＳ Ｐゴシック"/>
        <family val="3"/>
        <charset val="128"/>
        <scheme val="minor"/>
      </rPr>
      <t>※２</t>
    </r>
    <rPh sb="0" eb="1">
      <t>エン</t>
    </rPh>
    <phoneticPr fontId="1"/>
  </si>
  <si>
    <t>賃金合計　　　※２</t>
    <rPh sb="0" eb="2">
      <t>チンギン</t>
    </rPh>
    <rPh sb="2" eb="4">
      <t>ゴウケイ</t>
    </rPh>
    <phoneticPr fontId="1"/>
  </si>
  <si>
    <t>賃金支払予定表</t>
    <rPh sb="0" eb="2">
      <t>チンギン</t>
    </rPh>
    <rPh sb="2" eb="4">
      <t>シハラ</t>
    </rPh>
    <rPh sb="4" eb="6">
      <t>ヨテイ</t>
    </rPh>
    <rPh sb="6" eb="7">
      <t>ヒョウ</t>
    </rPh>
    <phoneticPr fontId="1"/>
  </si>
  <si>
    <t>≧</t>
    <phoneticPr fontId="1"/>
  </si>
  <si>
    <t>０</t>
    <phoneticPr fontId="1"/>
  </si>
  <si>
    <t>収入－支出の差額　※１</t>
    <rPh sb="0" eb="2">
      <t>シュウニュウ</t>
    </rPh>
    <rPh sb="3" eb="5">
      <t>シシュツ</t>
    </rPh>
    <rPh sb="6" eb="8">
      <t>サガク</t>
    </rPh>
    <phoneticPr fontId="1"/>
  </si>
  <si>
    <t>○○年○月～○○年○月　収支予算書（１年間）</t>
    <rPh sb="2" eb="3">
      <t>トシ</t>
    </rPh>
    <rPh sb="4" eb="5">
      <t>ツキ</t>
    </rPh>
    <rPh sb="8" eb="9">
      <t>ネン</t>
    </rPh>
    <rPh sb="10" eb="11">
      <t>ツキ</t>
    </rPh>
    <rPh sb="12" eb="14">
      <t>シュウシ</t>
    </rPh>
    <rPh sb="14" eb="16">
      <t>ヨサン</t>
    </rPh>
    <rPh sb="16" eb="17">
      <t>ショ</t>
    </rPh>
    <rPh sb="19" eb="21">
      <t>ネンカン</t>
    </rPh>
    <phoneticPr fontId="1"/>
  </si>
  <si>
    <t>１．○○業務</t>
    <rPh sb="4" eb="6">
      <t>ギョウム</t>
    </rPh>
    <phoneticPr fontId="1"/>
  </si>
  <si>
    <t>自　　○年○月○日　　至　　○年○月○日</t>
    <rPh sb="0" eb="1">
      <t>ジ</t>
    </rPh>
    <rPh sb="4" eb="5">
      <t>ネン</t>
    </rPh>
    <rPh sb="6" eb="7">
      <t>ツキ</t>
    </rPh>
    <rPh sb="8" eb="9">
      <t>ニチ</t>
    </rPh>
    <rPh sb="11" eb="12">
      <t>イタ</t>
    </rPh>
    <rPh sb="15" eb="16">
      <t>ネン</t>
    </rPh>
    <rPh sb="17" eb="18">
      <t>ツキ</t>
    </rPh>
    <rPh sb="19" eb="20">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</si>
</sst>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8"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8"/>
      <color rgb="FFFF000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double">
        <color auto="1"/>
      </top>
      <bottom style="medium">
        <color auto="1"/>
      </bottom>
      <diagonal/>
    </border>
    <border>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right/>
      <top/>
      <bottom style="medium">
        <color auto="1"/>
      </bottom>
      <diagonal/>
    </border>
    <border>
      <left/>
      <right style="thin">
        <color auto="1"/>
      </right>
      <top/>
      <bottom style="thin">
        <color auto="1"/>
      </bottom>
      <diagonal/>
    </border>
    <border>
      <left style="medium">
        <color auto="1"/>
      </left>
      <right style="thin">
        <color auto="1"/>
      </right>
      <top style="thin">
        <color auto="1"/>
      </top>
      <bottom style="double">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medium">
        <color auto="1"/>
      </right>
      <top style="thin">
        <color auto="1"/>
      </top>
      <bottom style="thin">
        <color auto="1"/>
      </bottom>
      <diagonal/>
    </border>
    <border>
      <left style="medium">
        <color auto="1"/>
      </left>
      <right style="thin">
        <color auto="1"/>
      </right>
      <top style="double">
        <color auto="1"/>
      </top>
      <bottom style="medium">
        <color auto="1"/>
      </bottom>
      <diagonal/>
    </border>
    <border>
      <left/>
      <right style="medium">
        <color auto="1"/>
      </right>
      <top style="double">
        <color auto="1"/>
      </top>
      <bottom style="medium">
        <color auto="1"/>
      </bottom>
      <diagonal/>
    </border>
    <border>
      <left style="medium">
        <color auto="1"/>
      </left>
      <right style="medium">
        <color auto="1"/>
      </right>
      <top style="medium">
        <color auto="1"/>
      </top>
      <bottom style="medium">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thick">
        <color auto="1"/>
      </right>
      <top/>
      <bottom style="thick">
        <color auto="1"/>
      </bottom>
      <diagonal/>
    </border>
    <border>
      <left style="thick">
        <color auto="1"/>
      </left>
      <right style="thick">
        <color auto="1"/>
      </right>
      <top/>
      <bottom/>
      <diagonal/>
    </border>
    <border diagonalDown="1">
      <left style="medium">
        <color auto="1"/>
      </left>
      <right style="thin">
        <color auto="1"/>
      </right>
      <top style="medium">
        <color auto="1"/>
      </top>
      <bottom/>
      <diagonal style="thin">
        <color auto="1"/>
      </diagonal>
    </border>
    <border diagonalDown="1">
      <left style="medium">
        <color auto="1"/>
      </left>
      <right style="thin">
        <color auto="1"/>
      </right>
      <top/>
      <bottom style="thin">
        <color auto="1"/>
      </bottom>
      <diagonal style="thin">
        <color auto="1"/>
      </diagonal>
    </border>
  </borders>
  <cellStyleXfs count="1">
    <xf numFmtId="0" fontId="0" fillId="0" borderId="0">
      <alignment vertical="center"/>
    </xf>
  </cellStyleXfs>
  <cellXfs count="55">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0" fillId="0" borderId="3" xfId="0" applyBorder="1">
      <alignment vertical="center"/>
    </xf>
    <xf numFmtId="0" fontId="0" fillId="0" borderId="9" xfId="0" applyBorder="1">
      <alignment vertical="center"/>
    </xf>
    <xf numFmtId="0" fontId="0" fillId="0" borderId="10" xfId="0" applyBorder="1">
      <alignment vertical="center"/>
    </xf>
    <xf numFmtId="0" fontId="0" fillId="0" borderId="12" xfId="0" applyBorder="1">
      <alignment vertical="center"/>
    </xf>
    <xf numFmtId="0" fontId="0" fillId="0" borderId="15" xfId="0" applyBorder="1">
      <alignment vertical="center"/>
    </xf>
    <xf numFmtId="0" fontId="0" fillId="0" borderId="0" xfId="0" applyFill="1">
      <alignment vertical="center"/>
    </xf>
    <xf numFmtId="0" fontId="0" fillId="0" borderId="7"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49" fontId="0" fillId="2" borderId="2" xfId="0" applyNumberFormat="1" applyFill="1" applyBorder="1" applyAlignment="1">
      <alignment horizontal="right" vertical="center"/>
    </xf>
    <xf numFmtId="0" fontId="0" fillId="0" borderId="8" xfId="0" applyFill="1" applyBorder="1" applyAlignment="1">
      <alignment horizontal="center" vertical="center"/>
    </xf>
    <xf numFmtId="0" fontId="0" fillId="0" borderId="18" xfId="0" applyFill="1" applyBorder="1" applyAlignment="1">
      <alignment horizontal="center" vertical="center"/>
    </xf>
    <xf numFmtId="0" fontId="0" fillId="0" borderId="23" xfId="0" applyBorder="1" applyAlignment="1">
      <alignment horizontal="center" vertical="center"/>
    </xf>
    <xf numFmtId="176" fontId="0" fillId="0" borderId="14" xfId="0" applyNumberFormat="1" applyBorder="1" applyAlignment="1">
      <alignment horizontal="right" vertical="center"/>
    </xf>
    <xf numFmtId="176" fontId="0" fillId="0" borderId="24" xfId="0" applyNumberFormat="1" applyBorder="1" applyAlignment="1">
      <alignment horizontal="right" vertical="center"/>
    </xf>
    <xf numFmtId="0" fontId="0" fillId="0" borderId="0" xfId="0" applyAlignment="1">
      <alignment horizontal="center" vertical="center"/>
    </xf>
    <xf numFmtId="0" fontId="4" fillId="0" borderId="0" xfId="0" applyFont="1">
      <alignment vertical="center"/>
    </xf>
    <xf numFmtId="0" fontId="5" fillId="0" borderId="29" xfId="0" applyFont="1" applyBorder="1" applyAlignment="1">
      <alignment horizontal="right" vertical="center"/>
    </xf>
    <xf numFmtId="0" fontId="5" fillId="0" borderId="28" xfId="0" applyFont="1" applyBorder="1" applyAlignment="1">
      <alignment horizontal="right" vertical="center"/>
    </xf>
    <xf numFmtId="0" fontId="7" fillId="0" borderId="0" xfId="0" applyFont="1" applyAlignment="1">
      <alignment horizontal="center" vertical="center"/>
    </xf>
    <xf numFmtId="0" fontId="0" fillId="2" borderId="2" xfId="0" applyFill="1" applyBorder="1">
      <alignment vertical="center"/>
    </xf>
    <xf numFmtId="0" fontId="0" fillId="2" borderId="22" xfId="0" applyFill="1" applyBorder="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16" xfId="0"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30" xfId="0" applyFont="1" applyBorder="1" applyAlignment="1">
      <alignment horizontal="center" vertical="center"/>
    </xf>
    <xf numFmtId="0" fontId="0" fillId="2" borderId="20" xfId="0" applyFill="1" applyBorder="1" applyAlignment="1">
      <alignment horizontal="center" vertical="center"/>
    </xf>
    <xf numFmtId="0" fontId="0" fillId="2" borderId="3" xfId="0" applyFill="1" applyBorder="1" applyAlignment="1">
      <alignment horizontal="center" vertical="center"/>
    </xf>
    <xf numFmtId="176" fontId="5" fillId="0" borderId="26" xfId="0" applyNumberFormat="1" applyFont="1" applyBorder="1" applyAlignment="1">
      <alignment vertical="center"/>
    </xf>
    <xf numFmtId="0" fontId="0" fillId="0" borderId="27" xfId="0" applyBorder="1" applyAlignment="1">
      <alignment vertical="center"/>
    </xf>
    <xf numFmtId="176" fontId="0" fillId="0" borderId="27" xfId="0" applyNumberFormat="1" applyBorder="1" applyAlignment="1">
      <alignment vertical="center"/>
    </xf>
    <xf numFmtId="0" fontId="5" fillId="0" borderId="0" xfId="0" applyFont="1" applyAlignment="1">
      <alignment horizontal="left" vertical="center"/>
    </xf>
    <xf numFmtId="0" fontId="6" fillId="0" borderId="0" xfId="0" applyFont="1" applyAlignment="1">
      <alignment horizontal="left" vertical="center"/>
    </xf>
    <xf numFmtId="176" fontId="0" fillId="0" borderId="25" xfId="0" applyNumberFormat="1" applyBorder="1" applyAlignment="1">
      <alignment horizontal="center" vertical="center"/>
    </xf>
    <xf numFmtId="0" fontId="0" fillId="0" borderId="25"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2" borderId="0" xfId="0" applyFill="1" applyAlignment="1">
      <alignment horizontal="center" vertical="center"/>
    </xf>
    <xf numFmtId="0" fontId="0" fillId="2" borderId="21" xfId="0" applyFill="1" applyBorder="1" applyAlignment="1">
      <alignment horizontal="center" vertical="center"/>
    </xf>
    <xf numFmtId="0" fontId="0" fillId="2" borderId="9" xfId="0" applyFill="1" applyBorder="1" applyAlignment="1">
      <alignment horizontal="center" vertical="center"/>
    </xf>
    <xf numFmtId="0" fontId="0" fillId="2" borderId="19" xfId="0" applyFill="1" applyBorder="1" applyAlignment="1">
      <alignment horizontal="center" vertical="center"/>
    </xf>
    <xf numFmtId="0" fontId="0" fillId="2" borderId="17"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1095374</xdr:colOff>
      <xdr:row>8</xdr:row>
      <xdr:rowOff>95249</xdr:rowOff>
    </xdr:from>
    <xdr:to>
      <xdr:col>2</xdr:col>
      <xdr:colOff>209550</xdr:colOff>
      <xdr:row>11</xdr:row>
      <xdr:rowOff>47624</xdr:rowOff>
    </xdr:to>
    <xdr:sp macro="" textlink="">
      <xdr:nvSpPr>
        <xdr:cNvPr id="2" name="四角形吹き出し 1"/>
        <xdr:cNvSpPr/>
      </xdr:nvSpPr>
      <xdr:spPr>
        <a:xfrm>
          <a:off x="1781174" y="1847849"/>
          <a:ext cx="2095501" cy="695325"/>
        </a:xfrm>
        <a:prstGeom prst="wedgeRectCallout">
          <a:avLst>
            <a:gd name="adj1" fmla="val -57568"/>
            <a:gd name="adj2" fmla="val -122701"/>
          </a:avLst>
        </a:prstGeom>
        <a:solidFill>
          <a:schemeClr val="accent5">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委託契約、請負契約等の業務ごとの内容で区分してください。</a:t>
          </a:r>
        </a:p>
      </xdr:txBody>
    </xdr:sp>
    <xdr:clientData/>
  </xdr:twoCellAnchor>
  <xdr:twoCellAnchor>
    <xdr:from>
      <xdr:col>1</xdr:col>
      <xdr:colOff>1104899</xdr:colOff>
      <xdr:row>14</xdr:row>
      <xdr:rowOff>95250</xdr:rowOff>
    </xdr:from>
    <xdr:to>
      <xdr:col>2</xdr:col>
      <xdr:colOff>171449</xdr:colOff>
      <xdr:row>20</xdr:row>
      <xdr:rowOff>161925</xdr:rowOff>
    </xdr:to>
    <xdr:sp macro="" textlink="">
      <xdr:nvSpPr>
        <xdr:cNvPr id="7" name="四角形吹き出し 6"/>
        <xdr:cNvSpPr/>
      </xdr:nvSpPr>
      <xdr:spPr>
        <a:xfrm>
          <a:off x="1790699" y="3333750"/>
          <a:ext cx="2047875" cy="1552575"/>
        </a:xfrm>
        <a:prstGeom prst="wedgeRectCallout">
          <a:avLst>
            <a:gd name="adj1" fmla="val -77529"/>
            <a:gd name="adj2" fmla="val -6740"/>
          </a:avLst>
        </a:prstGeom>
        <a:solidFill>
          <a:schemeClr val="accent5">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・上記収入に関して要した費用を計上してください。</a:t>
          </a:r>
          <a:endParaRPr kumimoji="1" lang="en-US" altLang="ja-JP" sz="1100">
            <a:solidFill>
              <a:schemeClr val="tx1"/>
            </a:solidFill>
          </a:endParaRPr>
        </a:p>
        <a:p>
          <a:pPr algn="l"/>
          <a:r>
            <a:rPr kumimoji="1" lang="ja-JP" altLang="en-US" sz="1100">
              <a:solidFill>
                <a:schemeClr val="tx1"/>
              </a:solidFill>
            </a:rPr>
            <a:t>・家賃・光熱水費等、事業に共通して発生する費用については、合理的な理由（人員割・面積割・時間割等）により按分し経常してください。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504822</xdr:colOff>
      <xdr:row>0</xdr:row>
      <xdr:rowOff>76199</xdr:rowOff>
    </xdr:from>
    <xdr:to>
      <xdr:col>6</xdr:col>
      <xdr:colOff>304799</xdr:colOff>
      <xdr:row>2</xdr:row>
      <xdr:rowOff>57149</xdr:rowOff>
    </xdr:to>
    <xdr:sp macro="" textlink="">
      <xdr:nvSpPr>
        <xdr:cNvPr id="2" name="四角形吹き出し 1"/>
        <xdr:cNvSpPr/>
      </xdr:nvSpPr>
      <xdr:spPr>
        <a:xfrm>
          <a:off x="2000247" y="76199"/>
          <a:ext cx="3038477" cy="619125"/>
        </a:xfrm>
        <a:prstGeom prst="wedgeRectCallout">
          <a:avLst>
            <a:gd name="adj1" fmla="val -105715"/>
            <a:gd name="adj2" fmla="val 141914"/>
          </a:avLst>
        </a:prstGeom>
        <a:solidFill>
          <a:schemeClr val="accent5">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雇用契約及び運営規程において定めた内容に基づき記載してください。</a:t>
          </a:r>
        </a:p>
      </xdr:txBody>
    </xdr:sp>
    <xdr:clientData/>
  </xdr:twoCellAnchor>
  <xdr:twoCellAnchor>
    <xdr:from>
      <xdr:col>1</xdr:col>
      <xdr:colOff>95250</xdr:colOff>
      <xdr:row>20</xdr:row>
      <xdr:rowOff>66675</xdr:rowOff>
    </xdr:from>
    <xdr:to>
      <xdr:col>4</xdr:col>
      <xdr:colOff>714375</xdr:colOff>
      <xdr:row>23</xdr:row>
      <xdr:rowOff>57150</xdr:rowOff>
    </xdr:to>
    <xdr:sp macro="" textlink="">
      <xdr:nvSpPr>
        <xdr:cNvPr id="3" name="四角形吹き出し 2"/>
        <xdr:cNvSpPr/>
      </xdr:nvSpPr>
      <xdr:spPr>
        <a:xfrm>
          <a:off x="781050" y="4467225"/>
          <a:ext cx="2600325" cy="504825"/>
        </a:xfrm>
        <a:prstGeom prst="wedgeRectCallout">
          <a:avLst>
            <a:gd name="adj1" fmla="val 6457"/>
            <a:gd name="adj2" fmla="val -183680"/>
          </a:avLst>
        </a:prstGeom>
        <a:solidFill>
          <a:schemeClr val="accent5">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収支予算書における</a:t>
          </a:r>
          <a:endParaRPr kumimoji="1" lang="en-US" altLang="ja-JP" sz="1100">
            <a:solidFill>
              <a:schemeClr val="tx1"/>
            </a:solidFill>
          </a:endParaRPr>
        </a:p>
        <a:p>
          <a:pPr algn="l"/>
          <a:r>
            <a:rPr kumimoji="1" lang="ja-JP" altLang="en-US" sz="1100">
              <a:solidFill>
                <a:schemeClr val="tx1"/>
              </a:solidFill>
            </a:rPr>
            <a:t>事業収入－必要経費から算出した差額</a:t>
          </a:r>
        </a:p>
      </xdr:txBody>
    </xdr:sp>
    <xdr:clientData/>
  </xdr:twoCellAnchor>
  <xdr:twoCellAnchor>
    <xdr:from>
      <xdr:col>5</xdr:col>
      <xdr:colOff>228600</xdr:colOff>
      <xdr:row>20</xdr:row>
      <xdr:rowOff>47625</xdr:rowOff>
    </xdr:from>
    <xdr:to>
      <xdr:col>8</xdr:col>
      <xdr:colOff>676275</xdr:colOff>
      <xdr:row>23</xdr:row>
      <xdr:rowOff>38100</xdr:rowOff>
    </xdr:to>
    <xdr:sp macro="" textlink="">
      <xdr:nvSpPr>
        <xdr:cNvPr id="4" name="四角形吹き出し 3"/>
        <xdr:cNvSpPr/>
      </xdr:nvSpPr>
      <xdr:spPr>
        <a:xfrm>
          <a:off x="3648075" y="4448175"/>
          <a:ext cx="2600325" cy="504825"/>
        </a:xfrm>
        <a:prstGeom prst="wedgeRectCallout">
          <a:avLst>
            <a:gd name="adj1" fmla="val 6457"/>
            <a:gd name="adj2" fmla="val -183680"/>
          </a:avLst>
        </a:prstGeom>
        <a:solidFill>
          <a:schemeClr val="accent5">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１年間の利用者への賃金合計</a:t>
          </a:r>
        </a:p>
      </xdr:txBody>
    </xdr:sp>
    <xdr:clientData/>
  </xdr:twoCellAnchor>
  <xdr:twoCellAnchor>
    <xdr:from>
      <xdr:col>9</xdr:col>
      <xdr:colOff>276224</xdr:colOff>
      <xdr:row>15</xdr:row>
      <xdr:rowOff>161925</xdr:rowOff>
    </xdr:from>
    <xdr:to>
      <xdr:col>12</xdr:col>
      <xdr:colOff>800100</xdr:colOff>
      <xdr:row>19</xdr:row>
      <xdr:rowOff>152400</xdr:rowOff>
    </xdr:to>
    <xdr:sp macro="" textlink="">
      <xdr:nvSpPr>
        <xdr:cNvPr id="6" name="四角形吹き出し 5"/>
        <xdr:cNvSpPr/>
      </xdr:nvSpPr>
      <xdr:spPr>
        <a:xfrm>
          <a:off x="7439024" y="3514725"/>
          <a:ext cx="2952751" cy="866775"/>
        </a:xfrm>
        <a:prstGeom prst="wedgeRectCallout">
          <a:avLst>
            <a:gd name="adj1" fmla="val -61786"/>
            <a:gd name="adj2" fmla="val -21416"/>
          </a:avLst>
        </a:prstGeom>
        <a:solidFill>
          <a:schemeClr val="accent5">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※1</a:t>
          </a:r>
          <a:r>
            <a:rPr kumimoji="1" lang="ja-JP" altLang="en-US" sz="1100">
              <a:solidFill>
                <a:schemeClr val="tx1"/>
              </a:solidFill>
            </a:rPr>
            <a:t>が</a:t>
          </a:r>
          <a:r>
            <a:rPr kumimoji="1" lang="en-US" altLang="ja-JP" sz="1100">
              <a:solidFill>
                <a:schemeClr val="tx1"/>
              </a:solidFill>
            </a:rPr>
            <a:t>※2</a:t>
          </a:r>
          <a:r>
            <a:rPr kumimoji="1" lang="ja-JP" altLang="en-US" sz="1100">
              <a:solidFill>
                <a:schemeClr val="tx1"/>
              </a:solidFill>
            </a:rPr>
            <a:t>以上である必要があります。</a:t>
          </a:r>
          <a:endParaRPr kumimoji="1" lang="en-US" altLang="ja-JP" sz="1100">
            <a:solidFill>
              <a:schemeClr val="tx1"/>
            </a:solidFill>
          </a:endParaRPr>
        </a:p>
        <a:p>
          <a:pPr algn="l"/>
          <a:r>
            <a:rPr kumimoji="1" lang="en-US" altLang="ja-JP" sz="1100">
              <a:solidFill>
                <a:schemeClr val="tx1"/>
              </a:solidFill>
            </a:rPr>
            <a:t>※1</a:t>
          </a:r>
          <a:r>
            <a:rPr kumimoji="1" lang="ja-JP" altLang="en-US" sz="1100">
              <a:solidFill>
                <a:schemeClr val="tx1"/>
              </a:solidFill>
            </a:rPr>
            <a:t>が</a:t>
          </a:r>
          <a:r>
            <a:rPr kumimoji="1" lang="en-US" altLang="ja-JP" sz="1100">
              <a:solidFill>
                <a:schemeClr val="tx1"/>
              </a:solidFill>
            </a:rPr>
            <a:t>※2</a:t>
          </a:r>
          <a:r>
            <a:rPr kumimoji="1" lang="ja-JP" altLang="en-US" sz="1100">
              <a:solidFill>
                <a:schemeClr val="tx1"/>
              </a:solidFill>
            </a:rPr>
            <a:t>を下回っている場合には「</a:t>
          </a:r>
          <a:r>
            <a:rPr kumimoji="1" lang="en-US" altLang="ja-JP" sz="1100">
              <a:solidFill>
                <a:schemeClr val="tx1"/>
              </a:solidFill>
            </a:rPr>
            <a:t>×</a:t>
          </a:r>
          <a:r>
            <a:rPr kumimoji="1" lang="ja-JP" altLang="en-US" sz="1100">
              <a:solidFill>
                <a:schemeClr val="tx1"/>
              </a:solidFill>
            </a:rPr>
            <a:t>」が表示されます。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tabSelected="1" zoomScaleNormal="100" workbookViewId="0">
      <selection sqref="A1:C2"/>
    </sheetView>
  </sheetViews>
  <sheetFormatPr defaultRowHeight="13.5" x14ac:dyDescent="0.15"/>
  <cols>
    <col min="2" max="2" width="39.125" customWidth="1"/>
    <col min="3" max="3" width="24.375" customWidth="1"/>
  </cols>
  <sheetData>
    <row r="1" spans="1:3" x14ac:dyDescent="0.15">
      <c r="A1" s="26" t="s">
        <v>35</v>
      </c>
      <c r="B1" s="27"/>
      <c r="C1" s="27"/>
    </row>
    <row r="2" spans="1:3" s="8" customFormat="1" x14ac:dyDescent="0.15">
      <c r="A2" s="27"/>
      <c r="B2" s="27"/>
      <c r="C2" s="27"/>
    </row>
    <row r="4" spans="1:3" ht="20.100000000000001" customHeight="1" thickBot="1" x14ac:dyDescent="0.2">
      <c r="A4" s="34" t="s">
        <v>37</v>
      </c>
      <c r="B4" s="34"/>
      <c r="C4" s="34"/>
    </row>
    <row r="5" spans="1:3" ht="20.100000000000001" customHeight="1" x14ac:dyDescent="0.15">
      <c r="A5" s="28" t="s">
        <v>20</v>
      </c>
      <c r="B5" s="29"/>
      <c r="C5" s="9" t="s">
        <v>19</v>
      </c>
    </row>
    <row r="6" spans="1:3" ht="20.100000000000001" customHeight="1" x14ac:dyDescent="0.15">
      <c r="A6" s="32" t="s">
        <v>0</v>
      </c>
      <c r="B6" s="3" t="s">
        <v>36</v>
      </c>
      <c r="C6" s="4">
        <v>0</v>
      </c>
    </row>
    <row r="7" spans="1:3" ht="20.100000000000001" customHeight="1" x14ac:dyDescent="0.15">
      <c r="A7" s="32"/>
      <c r="B7" s="1" t="s">
        <v>1</v>
      </c>
      <c r="C7" s="5">
        <v>0</v>
      </c>
    </row>
    <row r="8" spans="1:3" ht="20.100000000000001" customHeight="1" x14ac:dyDescent="0.15">
      <c r="A8" s="32"/>
      <c r="B8" s="1" t="s">
        <v>2</v>
      </c>
      <c r="C8" s="5">
        <v>0</v>
      </c>
    </row>
    <row r="9" spans="1:3" ht="20.100000000000001" customHeight="1" x14ac:dyDescent="0.15">
      <c r="A9" s="32"/>
      <c r="B9" s="1"/>
      <c r="C9" s="5"/>
    </row>
    <row r="10" spans="1:3" ht="20.100000000000001" customHeight="1" x14ac:dyDescent="0.15">
      <c r="A10" s="32"/>
      <c r="B10" s="1"/>
      <c r="C10" s="5"/>
    </row>
    <row r="11" spans="1:3" ht="20.100000000000001" customHeight="1" x14ac:dyDescent="0.15">
      <c r="A11" s="32"/>
      <c r="B11" s="1"/>
      <c r="C11" s="5"/>
    </row>
    <row r="12" spans="1:3" ht="20.100000000000001" customHeight="1" x14ac:dyDescent="0.15">
      <c r="A12" s="32"/>
      <c r="B12" s="1"/>
      <c r="C12" s="5"/>
    </row>
    <row r="13" spans="1:3" ht="20.100000000000001" customHeight="1" x14ac:dyDescent="0.15">
      <c r="A13" s="32"/>
      <c r="B13" s="1"/>
      <c r="C13" s="5"/>
    </row>
    <row r="14" spans="1:3" ht="20.100000000000001" customHeight="1" x14ac:dyDescent="0.15">
      <c r="A14" s="32"/>
      <c r="B14" s="2" t="s">
        <v>3</v>
      </c>
      <c r="C14" s="5">
        <f>SUM(C6:C13)</f>
        <v>0</v>
      </c>
    </row>
    <row r="15" spans="1:3" ht="20.100000000000001" customHeight="1" x14ac:dyDescent="0.15">
      <c r="A15" s="32" t="s">
        <v>4</v>
      </c>
      <c r="B15" s="1" t="s">
        <v>21</v>
      </c>
      <c r="C15" s="5">
        <v>0</v>
      </c>
    </row>
    <row r="16" spans="1:3" ht="20.100000000000001" customHeight="1" x14ac:dyDescent="0.15">
      <c r="A16" s="32"/>
      <c r="B16" s="1" t="s">
        <v>22</v>
      </c>
      <c r="C16" s="5">
        <v>0</v>
      </c>
    </row>
    <row r="17" spans="1:4" ht="20.100000000000001" customHeight="1" x14ac:dyDescent="0.15">
      <c r="A17" s="32"/>
      <c r="B17" s="1" t="s">
        <v>23</v>
      </c>
      <c r="C17" s="5">
        <v>0</v>
      </c>
    </row>
    <row r="18" spans="1:4" ht="20.100000000000001" customHeight="1" x14ac:dyDescent="0.15">
      <c r="A18" s="32"/>
      <c r="B18" s="1" t="s">
        <v>24</v>
      </c>
      <c r="C18" s="5">
        <v>0</v>
      </c>
    </row>
    <row r="19" spans="1:4" ht="20.100000000000001" customHeight="1" x14ac:dyDescent="0.15">
      <c r="A19" s="32"/>
      <c r="B19" s="1" t="s">
        <v>25</v>
      </c>
      <c r="C19" s="5"/>
    </row>
    <row r="20" spans="1:4" ht="20.100000000000001" customHeight="1" x14ac:dyDescent="0.15">
      <c r="A20" s="32"/>
      <c r="B20" s="1" t="s">
        <v>26</v>
      </c>
      <c r="C20" s="5"/>
    </row>
    <row r="21" spans="1:4" ht="20.100000000000001" customHeight="1" x14ac:dyDescent="0.15">
      <c r="A21" s="32"/>
      <c r="B21" s="1"/>
      <c r="C21" s="5"/>
    </row>
    <row r="22" spans="1:4" ht="20.100000000000001" customHeight="1" x14ac:dyDescent="0.15">
      <c r="A22" s="32"/>
      <c r="B22" s="1"/>
      <c r="C22" s="5"/>
    </row>
    <row r="23" spans="1:4" ht="20.100000000000001" customHeight="1" thickBot="1" x14ac:dyDescent="0.2">
      <c r="A23" s="33"/>
      <c r="B23" s="10" t="s">
        <v>3</v>
      </c>
      <c r="C23" s="6">
        <f>SUM(C15:C22)</f>
        <v>0</v>
      </c>
    </row>
    <row r="24" spans="1:4" ht="20.100000000000001" customHeight="1" thickTop="1" thickBot="1" x14ac:dyDescent="0.2">
      <c r="A24" s="30" t="s">
        <v>18</v>
      </c>
      <c r="B24" s="31"/>
      <c r="C24" s="7">
        <f>SUM(C14-C23)</f>
        <v>0</v>
      </c>
      <c r="D24" s="20" t="s">
        <v>28</v>
      </c>
    </row>
  </sheetData>
  <mergeCells count="6">
    <mergeCell ref="A1:C2"/>
    <mergeCell ref="A5:B5"/>
    <mergeCell ref="A24:B24"/>
    <mergeCell ref="A6:A14"/>
    <mergeCell ref="A15:A23"/>
    <mergeCell ref="A4:C4"/>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workbookViewId="0">
      <selection activeCell="B6" sqref="B6"/>
    </sheetView>
  </sheetViews>
  <sheetFormatPr defaultRowHeight="13.5" x14ac:dyDescent="0.15"/>
  <cols>
    <col min="1" max="1" width="9" style="12"/>
    <col min="2" max="13" width="10.625" customWidth="1"/>
  </cols>
  <sheetData>
    <row r="1" spans="1:14" ht="36.75" customHeight="1" x14ac:dyDescent="0.15">
      <c r="A1" s="44" t="s">
        <v>31</v>
      </c>
      <c r="B1" s="45"/>
      <c r="C1" s="45"/>
      <c r="D1" s="45"/>
      <c r="E1" s="45"/>
      <c r="F1" s="45"/>
      <c r="G1" s="45"/>
      <c r="H1" s="45"/>
      <c r="I1" s="45"/>
      <c r="J1" s="45"/>
      <c r="K1" s="45"/>
      <c r="L1" s="45"/>
      <c r="M1" s="45"/>
    </row>
    <row r="3" spans="1:14" ht="14.25" thickBot="1" x14ac:dyDescent="0.2"/>
    <row r="4" spans="1:14" x14ac:dyDescent="0.15">
      <c r="A4" s="48"/>
      <c r="B4" s="53" t="s">
        <v>15</v>
      </c>
      <c r="C4" s="39" t="s">
        <v>15</v>
      </c>
      <c r="D4" s="39" t="s">
        <v>15</v>
      </c>
      <c r="E4" s="39" t="s">
        <v>15</v>
      </c>
      <c r="F4" s="39" t="s">
        <v>15</v>
      </c>
      <c r="G4" s="39" t="s">
        <v>15</v>
      </c>
      <c r="H4" s="39" t="s">
        <v>15</v>
      </c>
      <c r="I4" s="39" t="s">
        <v>15</v>
      </c>
      <c r="J4" s="39" t="s">
        <v>15</v>
      </c>
      <c r="K4" s="39" t="s">
        <v>15</v>
      </c>
      <c r="L4" s="39" t="s">
        <v>15</v>
      </c>
      <c r="M4" s="51" t="s">
        <v>15</v>
      </c>
    </row>
    <row r="5" spans="1:14" x14ac:dyDescent="0.15">
      <c r="A5" s="49"/>
      <c r="B5" s="54"/>
      <c r="C5" s="40"/>
      <c r="D5" s="40"/>
      <c r="E5" s="40"/>
      <c r="F5" s="40"/>
      <c r="G5" s="40"/>
      <c r="H5" s="40"/>
      <c r="I5" s="40"/>
      <c r="J5" s="40"/>
      <c r="K5" s="40"/>
      <c r="L5" s="40"/>
      <c r="M5" s="52"/>
    </row>
    <row r="6" spans="1:14" ht="20.100000000000001" customHeight="1" x14ac:dyDescent="0.15">
      <c r="A6" s="11" t="s">
        <v>5</v>
      </c>
      <c r="B6" s="24"/>
      <c r="C6" s="24"/>
      <c r="D6" s="24"/>
      <c r="E6" s="24"/>
      <c r="F6" s="24"/>
      <c r="G6" s="24"/>
      <c r="H6" s="24"/>
      <c r="I6" s="24"/>
      <c r="J6" s="24"/>
      <c r="K6" s="24"/>
      <c r="L6" s="24"/>
      <c r="M6" s="25"/>
      <c r="N6" t="s">
        <v>10</v>
      </c>
    </row>
    <row r="7" spans="1:14" ht="20.100000000000001" customHeight="1" x14ac:dyDescent="0.15">
      <c r="A7" s="11" t="s">
        <v>6</v>
      </c>
      <c r="B7" s="24"/>
      <c r="C7" s="24"/>
      <c r="D7" s="24"/>
      <c r="E7" s="24"/>
      <c r="F7" s="24"/>
      <c r="G7" s="24"/>
      <c r="H7" s="24"/>
      <c r="I7" s="24"/>
      <c r="J7" s="24"/>
      <c r="K7" s="24"/>
      <c r="L7" s="24"/>
      <c r="M7" s="25"/>
      <c r="N7" t="s">
        <v>11</v>
      </c>
    </row>
    <row r="8" spans="1:14" ht="20.100000000000001" customHeight="1" x14ac:dyDescent="0.15">
      <c r="A8" s="14" t="s">
        <v>7</v>
      </c>
      <c r="B8" s="13" t="s">
        <v>33</v>
      </c>
      <c r="C8" s="13" t="s">
        <v>16</v>
      </c>
      <c r="D8" s="13" t="s">
        <v>16</v>
      </c>
      <c r="E8" s="13" t="s">
        <v>16</v>
      </c>
      <c r="F8" s="13" t="s">
        <v>16</v>
      </c>
      <c r="G8" s="13" t="s">
        <v>16</v>
      </c>
      <c r="H8" s="13" t="s">
        <v>16</v>
      </c>
      <c r="I8" s="13" t="s">
        <v>16</v>
      </c>
      <c r="J8" s="13" t="s">
        <v>16</v>
      </c>
      <c r="K8" s="13" t="s">
        <v>16</v>
      </c>
      <c r="L8" s="13" t="s">
        <v>16</v>
      </c>
      <c r="M8" s="13" t="s">
        <v>16</v>
      </c>
      <c r="N8" t="s">
        <v>12</v>
      </c>
    </row>
    <row r="9" spans="1:14" ht="20.100000000000001" customHeight="1" thickBot="1" x14ac:dyDescent="0.2">
      <c r="A9" s="15" t="s">
        <v>8</v>
      </c>
      <c r="B9" s="13" t="s">
        <v>33</v>
      </c>
      <c r="C9" s="13" t="s">
        <v>16</v>
      </c>
      <c r="D9" s="13" t="s">
        <v>16</v>
      </c>
      <c r="E9" s="13" t="s">
        <v>16</v>
      </c>
      <c r="F9" s="13" t="s">
        <v>16</v>
      </c>
      <c r="G9" s="13" t="s">
        <v>16</v>
      </c>
      <c r="H9" s="13" t="s">
        <v>16</v>
      </c>
      <c r="I9" s="13" t="s">
        <v>16</v>
      </c>
      <c r="J9" s="13" t="s">
        <v>16</v>
      </c>
      <c r="K9" s="13" t="s">
        <v>16</v>
      </c>
      <c r="L9" s="13" t="s">
        <v>16</v>
      </c>
      <c r="M9" s="13" t="s">
        <v>16</v>
      </c>
      <c r="N9" t="s">
        <v>13</v>
      </c>
    </row>
    <row r="10" spans="1:14" ht="20.100000000000001" customHeight="1" thickTop="1" thickBot="1" x14ac:dyDescent="0.2">
      <c r="A10" s="16" t="s">
        <v>9</v>
      </c>
      <c r="B10" s="17">
        <f>SUM(B6*B7*B8*B9)</f>
        <v>0</v>
      </c>
      <c r="C10" s="17">
        <f t="shared" ref="C10:M10" si="0">SUM(C6*C7*C8*C9)</f>
        <v>0</v>
      </c>
      <c r="D10" s="17">
        <f t="shared" si="0"/>
        <v>0</v>
      </c>
      <c r="E10" s="17">
        <f t="shared" si="0"/>
        <v>0</v>
      </c>
      <c r="F10" s="17">
        <f t="shared" si="0"/>
        <v>0</v>
      </c>
      <c r="G10" s="17">
        <f t="shared" si="0"/>
        <v>0</v>
      </c>
      <c r="H10" s="17">
        <f t="shared" si="0"/>
        <v>0</v>
      </c>
      <c r="I10" s="17">
        <f t="shared" si="0"/>
        <v>0</v>
      </c>
      <c r="J10" s="17">
        <f t="shared" si="0"/>
        <v>0</v>
      </c>
      <c r="K10" s="17">
        <f t="shared" si="0"/>
        <v>0</v>
      </c>
      <c r="L10" s="17">
        <f t="shared" si="0"/>
        <v>0</v>
      </c>
      <c r="M10" s="18">
        <f t="shared" si="0"/>
        <v>0</v>
      </c>
      <c r="N10" t="s">
        <v>10</v>
      </c>
    </row>
    <row r="12" spans="1:14" ht="14.25" thickBot="1" x14ac:dyDescent="0.2"/>
    <row r="13" spans="1:14" ht="20.100000000000001" customHeight="1" thickBot="1" x14ac:dyDescent="0.2">
      <c r="A13" s="50" t="s">
        <v>14</v>
      </c>
      <c r="B13" s="50"/>
      <c r="C13" s="50"/>
      <c r="J13" s="47" t="s">
        <v>17</v>
      </c>
      <c r="K13" s="47"/>
      <c r="L13" s="46">
        <f>SUM(B10:M10)</f>
        <v>0</v>
      </c>
      <c r="M13" s="47"/>
      <c r="N13" t="s">
        <v>29</v>
      </c>
    </row>
    <row r="15" spans="1:14" ht="14.25" thickBot="1" x14ac:dyDescent="0.2"/>
    <row r="16" spans="1:14" ht="18.75" thickTop="1" thickBot="1" x14ac:dyDescent="0.2">
      <c r="B16" s="35" t="s">
        <v>34</v>
      </c>
      <c r="C16" s="36"/>
      <c r="D16" s="37"/>
      <c r="E16" s="38" t="s">
        <v>32</v>
      </c>
      <c r="F16" s="35" t="s">
        <v>30</v>
      </c>
      <c r="G16" s="36"/>
      <c r="H16" s="37"/>
      <c r="I16" s="19"/>
    </row>
    <row r="17" spans="2:14" ht="22.5" thickTop="1" thickBot="1" x14ac:dyDescent="0.2">
      <c r="B17" s="41">
        <f>収支予算書!C24</f>
        <v>0</v>
      </c>
      <c r="C17" s="43"/>
      <c r="D17" s="21" t="s">
        <v>27</v>
      </c>
      <c r="E17" s="38"/>
      <c r="F17" s="41">
        <f>L13</f>
        <v>0</v>
      </c>
      <c r="G17" s="42"/>
      <c r="H17" s="22" t="s">
        <v>27</v>
      </c>
      <c r="I17" s="23" t="str">
        <f>IF(B17&lt;F17,"×","〇")</f>
        <v>〇</v>
      </c>
    </row>
    <row r="18" spans="2:14" ht="14.25" thickTop="1" x14ac:dyDescent="0.15">
      <c r="N18" s="19"/>
    </row>
  </sheetData>
  <mergeCells count="22">
    <mergeCell ref="A1:M1"/>
    <mergeCell ref="L13:M13"/>
    <mergeCell ref="J13:K13"/>
    <mergeCell ref="A4:A5"/>
    <mergeCell ref="A13:C13"/>
    <mergeCell ref="M4:M5"/>
    <mergeCell ref="G4:G5"/>
    <mergeCell ref="H4:H5"/>
    <mergeCell ref="I4:I5"/>
    <mergeCell ref="J4:J5"/>
    <mergeCell ref="K4:K5"/>
    <mergeCell ref="L4:L5"/>
    <mergeCell ref="B4:B5"/>
    <mergeCell ref="C4:C5"/>
    <mergeCell ref="D4:D5"/>
    <mergeCell ref="E4:E5"/>
    <mergeCell ref="B16:D16"/>
    <mergeCell ref="F16:H16"/>
    <mergeCell ref="E16:E17"/>
    <mergeCell ref="F4:F5"/>
    <mergeCell ref="F17:G17"/>
    <mergeCell ref="B17:C17"/>
  </mergeCells>
  <phoneticPr fontId="1"/>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収支予算書</vt:lpstr>
      <vt:lpstr>賃金支払予定書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柏原市福祉指導監査課</cp:lastModifiedBy>
  <cp:lastPrinted>2017-03-14T05:26:47Z</cp:lastPrinted>
  <dcterms:created xsi:type="dcterms:W3CDTF">2017-02-02T11:23:18Z</dcterms:created>
  <dcterms:modified xsi:type="dcterms:W3CDTF">2020-11-18T00:05:42Z</dcterms:modified>
</cp:coreProperties>
</file>