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共有\公会計\R2\公表(R１)\"/>
    </mc:Choice>
  </mc:AlternateContent>
  <xr:revisionPtr revIDLastSave="0" documentId="13_ncr:1_{A9C0CC7E-DE4B-4604-8CD6-2C4CE3E4EBC0}" xr6:coauthVersionLast="45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4" l="1"/>
  <c r="D25" i="3"/>
  <c r="B25" i="3"/>
</calcChain>
</file>

<file path=xl/sharedStrings.xml><?xml version="1.0" encoding="utf-8"?>
<sst xmlns="http://schemas.openxmlformats.org/spreadsheetml/2006/main" count="255" uniqueCount="178">
  <si>
    <t>【様式第1号】</t>
  </si>
  <si>
    <t>連結貸借対照表</t>
  </si>
  <si>
    <t>（令和2年3月31日現在）</t>
  </si>
  <si>
    <t>自治体名：柏原市</t>
  </si>
  <si>
    <t>会計：連結会計</t>
  </si>
  <si>
    <t>（単位：円）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</si>
  <si>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</si>
  <si>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</si>
  <si>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</si>
  <si>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</si>
  <si>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</si>
  <si>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</si>
  <si>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</si>
  <si>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</si>
  <si>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</si>
  <si>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</si>
  <si>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</si>
  <si>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</si>
  <si>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</si>
  <si>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</si>
  <si>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</si>
  <si>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</si>
  <si>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</si>
  <si>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</si>
  <si>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</si>
  <si>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</si>
  <si>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</si>
  <si>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</si>
  <si>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</si>
  <si>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</si>
  <si>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</si>
  <si>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</si>
  <si>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</si>
  <si>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</si>
  <si>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</si>
  <si>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</si>
  <si>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</si>
  <si>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</si>
  <si>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</si>
  <si>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</si>
  <si>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</si>
  <si>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</si>
  <si>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</si>
  <si>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</si>
  <si>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</si>
  <si>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</si>
  <si>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</si>
  <si>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</si>
  <si>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</si>
  <si>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</si>
  <si>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</si>
  <si>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</si>
  <si>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</si>
  <si>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</si>
  <si>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</si>
  <si>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</si>
  <si>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</si>
  <si>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</si>
  <si>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</si>
  <si>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</si>
  <si>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</si>
  <si>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</si>
  <si>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</si>
  <si>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</si>
  <si>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</si>
  <si>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</si>
  <si>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</si>
  <si>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</si>
  <si>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</si>
  <si>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</si>
  <si>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</si>
  <si>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</si>
  <si>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</si>
  <si>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</si>
  <si>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</si>
  <si>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</si>
  <si>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</si>
  <si>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</si>
  <si>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平成31年4月1日</t>
  </si>
  <si>
    <t>至　令和2年3月31日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</si>
  <si>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</si>
  <si>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</si>
  <si>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</si>
  <si>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</si>
  <si>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</si>
  <si>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</si>
  <si>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</si>
  <si>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</si>
  <si>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</si>
  <si>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</si>
  <si>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</si>
  <si>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</si>
  <si>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</si>
  <si>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</si>
  <si>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</si>
  <si>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</si>
  <si>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</si>
  <si>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</si>
  <si>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</si>
  <si>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</si>
  <si>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</si>
  <si>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</si>
  <si>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</si>
  <si>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</si>
  <si>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</si>
  <si>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</si>
  <si>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</si>
  <si>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</si>
  <si>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</si>
  <si>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固定資産等形成分</t>
  </si>
  <si>
    <t>余剰分(不足分)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</si>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</sst>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" fontId="3" fillId="0" borderId="0" xfId="0" applyNumberFormat="1" applyFont="1"/>
    <xf numFmtId="0" fontId="6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tabSelected="1" topLeftCell="A4" workbookViewId="0">
      <selection activeCell="B21" sqref="B21"/>
    </sheetView>
  </sheetViews>
  <sheetFormatPr defaultColWidth="8.875" defaultRowHeight="11.25" x14ac:dyDescent="0.15"/>
  <cols>
    <col min="1" max="1" width="33.875" style="11" customWidth="1"/>
    <col min="2" max="2" width="18.875" style="11" customWidth="1"/>
    <col min="3" max="3" width="8.875" style="11" hidden="1" customWidth="1"/>
    <col min="4" max="4" width="33.875" style="11" customWidth="1"/>
    <col min="5" max="7" width="18.875" style="11" customWidth="1"/>
    <col min="8" max="16384" width="8.875" style="11"/>
  </cols>
  <sheetData>
    <row r="1" spans="1:5" ht="17.100000000000001" customHeight="1" x14ac:dyDescent="0.15">
      <c r="E1" s="12" t="s">
        <v>0</v>
      </c>
    </row>
    <row r="2" spans="1:5" ht="21" x14ac:dyDescent="0.15">
      <c r="A2" s="15" t="s">
        <v>1</v>
      </c>
      <c r="B2" s="16"/>
      <c r="C2" s="16"/>
      <c r="D2" s="16"/>
      <c r="E2" s="16"/>
    </row>
    <row r="3" spans="1:5" ht="13.5" x14ac:dyDescent="0.15">
      <c r="A3" s="17" t="s">
        <v>2</v>
      </c>
      <c r="B3" s="16"/>
      <c r="C3" s="16"/>
      <c r="D3" s="16"/>
      <c r="E3" s="16"/>
    </row>
    <row r="4" spans="1:5" ht="13.5" x14ac:dyDescent="0.15">
      <c r="A4" s="13" t="s">
        <v>3</v>
      </c>
    </row>
    <row r="5" spans="1:5" ht="17.100000000000001" customHeight="1" x14ac:dyDescent="0.15">
      <c r="A5" s="13" t="s">
        <v>4</v>
      </c>
      <c r="E5" s="9" t="s">
        <v>5</v>
      </c>
    </row>
    <row r="6" spans="1:5" ht="27" customHeight="1" x14ac:dyDescent="0.15">
      <c r="A6" s="5" t="s">
        <v>6</v>
      </c>
      <c r="B6" s="5" t="s">
        <v>7</v>
      </c>
      <c r="C6" s="5"/>
      <c r="D6" s="5" t="s">
        <v>6</v>
      </c>
      <c r="E6" s="5" t="s">
        <v>7</v>
      </c>
    </row>
    <row r="7" spans="1:5" ht="17.100000000000001" customHeight="1" x14ac:dyDescent="0.15">
      <c r="A7" s="2" t="s">
        <v>8</v>
      </c>
      <c r="B7" s="3"/>
      <c r="C7" s="3"/>
      <c r="D7" s="2" t="s">
        <v>55</v>
      </c>
      <c r="E7" s="3"/>
    </row>
    <row r="8" spans="1:5" ht="17.100000000000001" customHeight="1" x14ac:dyDescent="0.15">
      <c r="A8" s="2" t="s">
        <v>9</v>
      </c>
      <c r="B8" s="7">
        <v>110672342288</v>
      </c>
      <c r="C8" s="3"/>
      <c r="D8" s="2" t="s">
        <v>56</v>
      </c>
      <c r="E8" s="7">
        <v>63467757012</v>
      </c>
    </row>
    <row r="9" spans="1:5" ht="17.100000000000001" customHeight="1" x14ac:dyDescent="0.15">
      <c r="A9" s="2" t="s">
        <v>10</v>
      </c>
      <c r="B9" s="7">
        <v>104468341596</v>
      </c>
      <c r="C9" s="3"/>
      <c r="D9" s="2" t="s">
        <v>57</v>
      </c>
      <c r="E9" s="7">
        <v>39622098659</v>
      </c>
    </row>
    <row r="10" spans="1:5" ht="17.100000000000001" customHeight="1" x14ac:dyDescent="0.15">
      <c r="A10" s="2" t="s">
        <v>11</v>
      </c>
      <c r="B10" s="7">
        <v>48151736837</v>
      </c>
      <c r="C10" s="3"/>
      <c r="D10" s="2" t="s">
        <v>58</v>
      </c>
      <c r="E10" s="7" t="s">
        <v>14</v>
      </c>
    </row>
    <row r="11" spans="1:5" ht="17.100000000000001" customHeight="1" x14ac:dyDescent="0.15">
      <c r="A11" s="2" t="s">
        <v>12</v>
      </c>
      <c r="B11" s="7">
        <v>28516508891</v>
      </c>
      <c r="C11" s="3"/>
      <c r="D11" s="2" t="s">
        <v>59</v>
      </c>
      <c r="E11" s="7">
        <v>4533535631</v>
      </c>
    </row>
    <row r="12" spans="1:5" ht="17.100000000000001" customHeight="1" x14ac:dyDescent="0.15">
      <c r="A12" s="2" t="s">
        <v>13</v>
      </c>
      <c r="B12" s="7" t="s">
        <v>14</v>
      </c>
      <c r="C12" s="3"/>
      <c r="D12" s="2" t="s">
        <v>60</v>
      </c>
      <c r="E12" s="7">
        <v>100923000</v>
      </c>
    </row>
    <row r="13" spans="1:5" ht="17.100000000000001" customHeight="1" x14ac:dyDescent="0.15">
      <c r="A13" s="2" t="s">
        <v>15</v>
      </c>
      <c r="B13" s="7">
        <v>43803139569</v>
      </c>
      <c r="C13" s="3"/>
      <c r="D13" s="2" t="s">
        <v>51</v>
      </c>
      <c r="E13" s="7">
        <v>19211199722</v>
      </c>
    </row>
    <row r="14" spans="1:5" ht="17.100000000000001" customHeight="1" x14ac:dyDescent="0.15">
      <c r="A14" s="2" t="s">
        <v>16</v>
      </c>
      <c r="B14" s="7">
        <v>-26878278979</v>
      </c>
      <c r="C14" s="3"/>
      <c r="D14" s="2" t="s">
        <v>61</v>
      </c>
      <c r="E14" s="7">
        <v>7700277644</v>
      </c>
    </row>
    <row r="15" spans="1:5" ht="17.100000000000001" customHeight="1" x14ac:dyDescent="0.15">
      <c r="A15" s="2" t="s">
        <v>17</v>
      </c>
      <c r="B15" s="7">
        <v>8296287215</v>
      </c>
      <c r="C15" s="3"/>
      <c r="D15" s="2" t="s">
        <v>62</v>
      </c>
      <c r="E15" s="7">
        <v>4642601873</v>
      </c>
    </row>
    <row r="16" spans="1:5" ht="17.100000000000001" customHeight="1" x14ac:dyDescent="0.15">
      <c r="A16" s="2" t="s">
        <v>18</v>
      </c>
      <c r="B16" s="7">
        <v>-6252411121</v>
      </c>
      <c r="C16" s="3"/>
      <c r="D16" s="2" t="s">
        <v>63</v>
      </c>
      <c r="E16" s="7">
        <v>1105812011</v>
      </c>
    </row>
    <row r="17" spans="1:5" ht="17.100000000000001" customHeight="1" x14ac:dyDescent="0.15">
      <c r="A17" s="2" t="s">
        <v>19</v>
      </c>
      <c r="B17" s="7" t="s">
        <v>14</v>
      </c>
      <c r="C17" s="3"/>
      <c r="D17" s="2" t="s">
        <v>64</v>
      </c>
      <c r="E17" s="7">
        <v>701972</v>
      </c>
    </row>
    <row r="18" spans="1:5" ht="17.100000000000001" customHeight="1" x14ac:dyDescent="0.15">
      <c r="A18" s="2" t="s">
        <v>20</v>
      </c>
      <c r="B18" s="7" t="s">
        <v>14</v>
      </c>
      <c r="C18" s="3"/>
      <c r="D18" s="2" t="s">
        <v>65</v>
      </c>
      <c r="E18" s="7">
        <v>1670</v>
      </c>
    </row>
    <row r="19" spans="1:5" ht="17.100000000000001" customHeight="1" x14ac:dyDescent="0.15">
      <c r="A19" s="2" t="s">
        <v>21</v>
      </c>
      <c r="B19" s="7" t="s">
        <v>14</v>
      </c>
      <c r="C19" s="3"/>
      <c r="D19" s="2" t="s">
        <v>66</v>
      </c>
      <c r="E19" s="7" t="s">
        <v>14</v>
      </c>
    </row>
    <row r="20" spans="1:5" ht="17.100000000000001" customHeight="1" x14ac:dyDescent="0.15">
      <c r="A20" s="2" t="s">
        <v>22</v>
      </c>
      <c r="B20" s="7" t="s">
        <v>14</v>
      </c>
      <c r="C20" s="3"/>
      <c r="D20" s="2" t="s">
        <v>67</v>
      </c>
      <c r="E20" s="7">
        <v>537509276</v>
      </c>
    </row>
    <row r="21" spans="1:5" ht="17.100000000000001" customHeight="1" x14ac:dyDescent="0.15">
      <c r="A21" s="2" t="s">
        <v>23</v>
      </c>
      <c r="B21" s="7" t="s">
        <v>14</v>
      </c>
      <c r="C21" s="3"/>
      <c r="D21" s="2" t="s">
        <v>68</v>
      </c>
      <c r="E21" s="7">
        <v>285071071</v>
      </c>
    </row>
    <row r="22" spans="1:5" ht="17.100000000000001" customHeight="1" x14ac:dyDescent="0.15">
      <c r="A22" s="2" t="s">
        <v>24</v>
      </c>
      <c r="B22" s="7" t="s">
        <v>14</v>
      </c>
      <c r="C22" s="3"/>
      <c r="D22" s="2" t="s">
        <v>51</v>
      </c>
      <c r="E22" s="7">
        <v>1128579771</v>
      </c>
    </row>
    <row r="23" spans="1:5" ht="17.100000000000001" customHeight="1" x14ac:dyDescent="0.15">
      <c r="A23" s="2" t="s">
        <v>25</v>
      </c>
      <c r="B23" s="7">
        <v>4999737</v>
      </c>
      <c r="C23" s="3"/>
      <c r="D23" s="1" t="s">
        <v>69</v>
      </c>
      <c r="E23" s="4">
        <v>71168034656</v>
      </c>
    </row>
    <row r="24" spans="1:5" ht="17.100000000000001" customHeight="1" x14ac:dyDescent="0.15">
      <c r="A24" s="2" t="s">
        <v>26</v>
      </c>
      <c r="B24" s="7">
        <v>-7009</v>
      </c>
      <c r="C24" s="3"/>
      <c r="D24" s="2" t="s">
        <v>70</v>
      </c>
      <c r="E24" s="3"/>
    </row>
    <row r="25" spans="1:5" ht="17.100000000000001" customHeight="1" x14ac:dyDescent="0.15">
      <c r="A25" s="2" t="s">
        <v>27</v>
      </c>
      <c r="B25" s="7">
        <v>661498534</v>
      </c>
      <c r="C25" s="3"/>
      <c r="D25" s="2" t="s">
        <v>71</v>
      </c>
      <c r="E25" s="7">
        <v>112925397514</v>
      </c>
    </row>
    <row r="26" spans="1:5" ht="17.100000000000001" customHeight="1" x14ac:dyDescent="0.15">
      <c r="A26" s="2" t="s">
        <v>28</v>
      </c>
      <c r="B26" s="7">
        <v>53394200448</v>
      </c>
      <c r="C26" s="3"/>
      <c r="D26" s="2" t="s">
        <v>72</v>
      </c>
      <c r="E26" s="7">
        <v>-64917043796</v>
      </c>
    </row>
    <row r="27" spans="1:5" ht="17.100000000000001" customHeight="1" x14ac:dyDescent="0.15">
      <c r="A27" s="2" t="s">
        <v>12</v>
      </c>
      <c r="B27" s="7">
        <v>12779351515</v>
      </c>
      <c r="C27" s="3"/>
      <c r="D27" s="2" t="s">
        <v>73</v>
      </c>
      <c r="E27" s="7" t="s">
        <v>14</v>
      </c>
    </row>
    <row r="28" spans="1:5" ht="17.100000000000001" customHeight="1" x14ac:dyDescent="0.15">
      <c r="A28" s="2" t="s">
        <v>15</v>
      </c>
      <c r="B28" s="7">
        <v>973082703</v>
      </c>
      <c r="C28" s="3"/>
      <c r="D28" s="3"/>
      <c r="E28" s="3"/>
    </row>
    <row r="29" spans="1:5" ht="17.100000000000001" customHeight="1" x14ac:dyDescent="0.15">
      <c r="A29" s="2" t="s">
        <v>16</v>
      </c>
      <c r="B29" s="7">
        <v>-450835784</v>
      </c>
      <c r="C29" s="3"/>
      <c r="D29" s="3"/>
      <c r="E29" s="3"/>
    </row>
    <row r="30" spans="1:5" ht="17.100000000000001" customHeight="1" x14ac:dyDescent="0.15">
      <c r="A30" s="2" t="s">
        <v>17</v>
      </c>
      <c r="B30" s="7">
        <v>59764611261</v>
      </c>
      <c r="C30" s="3"/>
      <c r="D30" s="3"/>
      <c r="E30" s="3"/>
    </row>
    <row r="31" spans="1:5" ht="17.100000000000001" customHeight="1" x14ac:dyDescent="0.15">
      <c r="A31" s="2" t="s">
        <v>18</v>
      </c>
      <c r="B31" s="7">
        <v>-19855008185</v>
      </c>
      <c r="C31" s="3"/>
      <c r="D31" s="3"/>
      <c r="E31" s="3"/>
    </row>
    <row r="32" spans="1:5" ht="17.100000000000001" customHeight="1" x14ac:dyDescent="0.15">
      <c r="A32" s="2" t="s">
        <v>25</v>
      </c>
      <c r="B32" s="7" t="s">
        <v>14</v>
      </c>
      <c r="C32" s="3"/>
      <c r="D32" s="3"/>
      <c r="E32" s="3"/>
    </row>
    <row r="33" spans="1:5" ht="17.100000000000001" customHeight="1" x14ac:dyDescent="0.15">
      <c r="A33" s="2" t="s">
        <v>26</v>
      </c>
      <c r="B33" s="7" t="s">
        <v>14</v>
      </c>
      <c r="C33" s="3"/>
      <c r="D33" s="3"/>
      <c r="E33" s="3"/>
    </row>
    <row r="34" spans="1:5" ht="17.100000000000001" customHeight="1" x14ac:dyDescent="0.15">
      <c r="A34" s="2" t="s">
        <v>27</v>
      </c>
      <c r="B34" s="7">
        <v>182998938</v>
      </c>
      <c r="C34" s="3"/>
      <c r="D34" s="3"/>
      <c r="E34" s="3"/>
    </row>
    <row r="35" spans="1:5" ht="17.100000000000001" customHeight="1" x14ac:dyDescent="0.15">
      <c r="A35" s="2" t="s">
        <v>29</v>
      </c>
      <c r="B35" s="7">
        <v>8260396015</v>
      </c>
      <c r="C35" s="3"/>
      <c r="D35" s="3"/>
      <c r="E35" s="3"/>
    </row>
    <row r="36" spans="1:5" ht="17.100000000000001" customHeight="1" x14ac:dyDescent="0.15">
      <c r="A36" s="2" t="s">
        <v>30</v>
      </c>
      <c r="B36" s="7">
        <v>-5337991704</v>
      </c>
      <c r="C36" s="3"/>
      <c r="D36" s="3"/>
      <c r="E36" s="3"/>
    </row>
    <row r="37" spans="1:5" ht="17.100000000000001" customHeight="1" x14ac:dyDescent="0.15">
      <c r="A37" s="2" t="s">
        <v>31</v>
      </c>
      <c r="B37" s="7">
        <v>3303843907</v>
      </c>
      <c r="C37" s="3"/>
      <c r="D37" s="3"/>
      <c r="E37" s="3"/>
    </row>
    <row r="38" spans="1:5" ht="17.100000000000001" customHeight="1" x14ac:dyDescent="0.15">
      <c r="A38" s="2" t="s">
        <v>32</v>
      </c>
      <c r="B38" s="7">
        <v>211552577</v>
      </c>
      <c r="C38" s="3"/>
      <c r="D38" s="3"/>
      <c r="E38" s="3"/>
    </row>
    <row r="39" spans="1:5" ht="17.100000000000001" customHeight="1" x14ac:dyDescent="0.15">
      <c r="A39" s="2" t="s">
        <v>33</v>
      </c>
      <c r="B39" s="7">
        <v>3092291330</v>
      </c>
      <c r="C39" s="3"/>
      <c r="D39" s="3"/>
      <c r="E39" s="3"/>
    </row>
    <row r="40" spans="1:5" ht="17.100000000000001" customHeight="1" x14ac:dyDescent="0.15">
      <c r="A40" s="2" t="s">
        <v>34</v>
      </c>
      <c r="B40" s="7">
        <v>2900156785</v>
      </c>
      <c r="C40" s="3"/>
      <c r="D40" s="3"/>
      <c r="E40" s="3"/>
    </row>
    <row r="41" spans="1:5" ht="17.100000000000001" customHeight="1" x14ac:dyDescent="0.15">
      <c r="A41" s="2" t="s">
        <v>35</v>
      </c>
      <c r="B41" s="7">
        <v>19053978</v>
      </c>
      <c r="C41" s="3"/>
      <c r="D41" s="3"/>
      <c r="E41" s="3"/>
    </row>
    <row r="42" spans="1:5" ht="17.100000000000001" customHeight="1" x14ac:dyDescent="0.15">
      <c r="A42" s="2" t="s">
        <v>36</v>
      </c>
      <c r="B42" s="7">
        <v>8905044</v>
      </c>
      <c r="C42" s="3"/>
      <c r="D42" s="3"/>
      <c r="E42" s="3"/>
    </row>
    <row r="43" spans="1:5" ht="17.100000000000001" customHeight="1" x14ac:dyDescent="0.15">
      <c r="A43" s="2" t="s">
        <v>37</v>
      </c>
      <c r="B43" s="7">
        <v>10148934</v>
      </c>
      <c r="C43" s="3"/>
      <c r="D43" s="3"/>
      <c r="E43" s="3"/>
    </row>
    <row r="44" spans="1:5" ht="17.100000000000001" customHeight="1" x14ac:dyDescent="0.15">
      <c r="A44" s="2" t="s">
        <v>25</v>
      </c>
      <c r="B44" s="7" t="s">
        <v>14</v>
      </c>
      <c r="C44" s="3"/>
      <c r="D44" s="3"/>
      <c r="E44" s="3"/>
    </row>
    <row r="45" spans="1:5" ht="17.100000000000001" customHeight="1" x14ac:dyDescent="0.15">
      <c r="A45" s="2" t="s">
        <v>38</v>
      </c>
      <c r="B45" s="7">
        <v>283075430</v>
      </c>
      <c r="C45" s="3"/>
      <c r="D45" s="3"/>
      <c r="E45" s="3"/>
    </row>
    <row r="46" spans="1:5" ht="17.100000000000001" customHeight="1" x14ac:dyDescent="0.15">
      <c r="A46" s="2" t="s">
        <v>39</v>
      </c>
      <c r="B46" s="7">
        <v>27389500</v>
      </c>
      <c r="C46" s="3"/>
      <c r="D46" s="3"/>
      <c r="E46" s="3"/>
    </row>
    <row r="47" spans="1:5" ht="17.100000000000001" customHeight="1" x14ac:dyDescent="0.15">
      <c r="A47" s="2" t="s">
        <v>40</v>
      </c>
      <c r="B47" s="7">
        <v>2384659911</v>
      </c>
      <c r="C47" s="3"/>
      <c r="D47" s="3"/>
      <c r="E47" s="3"/>
    </row>
    <row r="48" spans="1:5" ht="17.100000000000001" customHeight="1" x14ac:dyDescent="0.15">
      <c r="A48" s="2" t="s">
        <v>41</v>
      </c>
      <c r="B48" s="7" t="s">
        <v>14</v>
      </c>
      <c r="C48" s="3"/>
      <c r="D48" s="3"/>
      <c r="E48" s="3"/>
    </row>
    <row r="49" spans="1:5" ht="17.100000000000001" customHeight="1" x14ac:dyDescent="0.15">
      <c r="A49" s="2" t="s">
        <v>25</v>
      </c>
      <c r="B49" s="7">
        <v>2384659911</v>
      </c>
      <c r="C49" s="3"/>
      <c r="D49" s="3"/>
      <c r="E49" s="3"/>
    </row>
    <row r="50" spans="1:5" ht="17.100000000000001" customHeight="1" x14ac:dyDescent="0.15">
      <c r="A50" s="2" t="s">
        <v>33</v>
      </c>
      <c r="B50" s="7">
        <v>216440560</v>
      </c>
      <c r="C50" s="3"/>
      <c r="D50" s="3"/>
      <c r="E50" s="3"/>
    </row>
    <row r="51" spans="1:5" ht="17.100000000000001" customHeight="1" x14ac:dyDescent="0.15">
      <c r="A51" s="2" t="s">
        <v>42</v>
      </c>
      <c r="B51" s="7">
        <v>-30462594</v>
      </c>
      <c r="C51" s="3"/>
      <c r="D51" s="3"/>
      <c r="E51" s="3"/>
    </row>
    <row r="52" spans="1:5" ht="17.100000000000001" customHeight="1" x14ac:dyDescent="0.15">
      <c r="A52" s="2" t="s">
        <v>43</v>
      </c>
      <c r="B52" s="7">
        <v>8504046086</v>
      </c>
      <c r="C52" s="3"/>
      <c r="D52" s="3"/>
      <c r="E52" s="3"/>
    </row>
    <row r="53" spans="1:5" ht="17.100000000000001" customHeight="1" x14ac:dyDescent="0.15">
      <c r="A53" s="2" t="s">
        <v>44</v>
      </c>
      <c r="B53" s="7">
        <v>4611492156</v>
      </c>
      <c r="C53" s="3"/>
      <c r="D53" s="3"/>
      <c r="E53" s="3"/>
    </row>
    <row r="54" spans="1:5" ht="17.100000000000001" customHeight="1" x14ac:dyDescent="0.15">
      <c r="A54" s="2" t="s">
        <v>45</v>
      </c>
      <c r="B54" s="7">
        <v>1288006094</v>
      </c>
      <c r="C54" s="3"/>
      <c r="D54" s="3"/>
      <c r="E54" s="3"/>
    </row>
    <row r="55" spans="1:5" ht="17.100000000000001" customHeight="1" x14ac:dyDescent="0.15">
      <c r="A55" s="2" t="s">
        <v>46</v>
      </c>
      <c r="B55" s="7" t="s">
        <v>14</v>
      </c>
      <c r="C55" s="3"/>
      <c r="D55" s="3"/>
      <c r="E55" s="3"/>
    </row>
    <row r="56" spans="1:5" ht="17.100000000000001" customHeight="1" x14ac:dyDescent="0.15">
      <c r="A56" s="2" t="s">
        <v>47</v>
      </c>
      <c r="B56" s="7">
        <v>2253055226</v>
      </c>
      <c r="C56" s="3"/>
      <c r="D56" s="3"/>
      <c r="E56" s="3"/>
    </row>
    <row r="57" spans="1:5" ht="17.100000000000001" customHeight="1" x14ac:dyDescent="0.15">
      <c r="A57" s="2" t="s">
        <v>48</v>
      </c>
      <c r="B57" s="7">
        <v>2252880030</v>
      </c>
      <c r="C57" s="3"/>
      <c r="D57" s="3"/>
      <c r="E57" s="3"/>
    </row>
    <row r="58" spans="1:5" ht="17.100000000000001" customHeight="1" x14ac:dyDescent="0.15">
      <c r="A58" s="2" t="s">
        <v>49</v>
      </c>
      <c r="B58" s="7">
        <v>175196</v>
      </c>
      <c r="C58" s="3"/>
      <c r="D58" s="3"/>
      <c r="E58" s="3"/>
    </row>
    <row r="59" spans="1:5" ht="17.100000000000001" customHeight="1" x14ac:dyDescent="0.15">
      <c r="A59" s="2" t="s">
        <v>50</v>
      </c>
      <c r="B59" s="7">
        <v>395395272</v>
      </c>
      <c r="C59" s="3"/>
      <c r="D59" s="3"/>
      <c r="E59" s="3"/>
    </row>
    <row r="60" spans="1:5" ht="17.100000000000001" customHeight="1" x14ac:dyDescent="0.15">
      <c r="A60" s="2" t="s">
        <v>51</v>
      </c>
      <c r="B60" s="7">
        <v>17135181</v>
      </c>
      <c r="C60" s="3"/>
      <c r="D60" s="3"/>
      <c r="E60" s="3"/>
    </row>
    <row r="61" spans="1:5" ht="17.100000000000001" customHeight="1" x14ac:dyDescent="0.15">
      <c r="A61" s="2" t="s">
        <v>52</v>
      </c>
      <c r="B61" s="7">
        <v>-61037843</v>
      </c>
      <c r="C61" s="3"/>
      <c r="D61" s="3"/>
      <c r="E61" s="3"/>
    </row>
    <row r="62" spans="1:5" ht="17.100000000000001" customHeight="1" x14ac:dyDescent="0.15">
      <c r="A62" s="2" t="s">
        <v>53</v>
      </c>
      <c r="B62" s="7" t="s">
        <v>14</v>
      </c>
      <c r="C62" s="3"/>
      <c r="D62" s="1" t="s">
        <v>74</v>
      </c>
      <c r="E62" s="4">
        <v>48008353718</v>
      </c>
    </row>
    <row r="63" spans="1:5" ht="17.100000000000001" customHeight="1" x14ac:dyDescent="0.15">
      <c r="A63" s="1" t="s">
        <v>54</v>
      </c>
      <c r="B63" s="4">
        <v>119176388374</v>
      </c>
      <c r="C63" s="8"/>
      <c r="D63" s="1" t="s">
        <v>75</v>
      </c>
      <c r="E63" s="4">
        <v>119176388374</v>
      </c>
    </row>
    <row r="64" spans="1:5" ht="17.100000000000001" customHeight="1" x14ac:dyDescent="0.15">
      <c r="A64" s="6"/>
      <c r="B64" s="6"/>
      <c r="C64" s="6"/>
      <c r="D64" s="6"/>
      <c r="E64" s="6"/>
    </row>
    <row r="65" spans="1:1" x14ac:dyDescent="0.15">
      <c r="A65" s="10"/>
    </row>
    <row r="66" spans="1:1" x14ac:dyDescent="0.15">
      <c r="A66" s="10"/>
    </row>
    <row r="67" spans="1:1" x14ac:dyDescent="0.15">
      <c r="A67" s="10"/>
    </row>
  </sheetData>
  <mergeCells count="2">
    <mergeCell ref="A2:E2"/>
    <mergeCell ref="A3:E3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4"/>
  <sheetViews>
    <sheetView workbookViewId="0"/>
  </sheetViews>
  <sheetFormatPr defaultColWidth="8.875" defaultRowHeight="11.25" x14ac:dyDescent="0.15"/>
  <cols>
    <col min="1" max="1" width="42.875" style="11" customWidth="1"/>
    <col min="2" max="3" width="8.875" style="11" hidden="1" customWidth="1"/>
    <col min="4" max="4" width="10.875" style="11" customWidth="1"/>
    <col min="5" max="5" width="15.875" style="11" customWidth="1"/>
    <col min="6" max="7" width="30.875" style="11" customWidth="1"/>
    <col min="8" max="16384" width="8.875" style="11"/>
  </cols>
  <sheetData>
    <row r="1" spans="1:5" ht="17.100000000000001" customHeight="1" x14ac:dyDescent="0.15">
      <c r="E1" s="12" t="s">
        <v>76</v>
      </c>
    </row>
    <row r="2" spans="1:5" ht="21" x14ac:dyDescent="0.15">
      <c r="A2" s="15" t="s">
        <v>77</v>
      </c>
      <c r="B2" s="16"/>
      <c r="C2" s="16"/>
      <c r="D2" s="16"/>
      <c r="E2" s="16"/>
    </row>
    <row r="3" spans="1:5" ht="13.5" x14ac:dyDescent="0.15">
      <c r="A3" s="17" t="s">
        <v>78</v>
      </c>
      <c r="B3" s="16"/>
      <c r="C3" s="16"/>
      <c r="D3" s="16"/>
      <c r="E3" s="16"/>
    </row>
    <row r="4" spans="1:5" ht="13.5" x14ac:dyDescent="0.15">
      <c r="A4" s="17" t="s">
        <v>79</v>
      </c>
      <c r="B4" s="16"/>
      <c r="C4" s="16"/>
      <c r="D4" s="16"/>
      <c r="E4" s="16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9" t="s">
        <v>5</v>
      </c>
    </row>
    <row r="7" spans="1:5" ht="27" customHeight="1" x14ac:dyDescent="0.15">
      <c r="A7" s="18" t="s">
        <v>6</v>
      </c>
      <c r="B7" s="18"/>
      <c r="C7" s="18"/>
      <c r="D7" s="18" t="s">
        <v>7</v>
      </c>
      <c r="E7" s="18"/>
    </row>
    <row r="8" spans="1:5" ht="17.100000000000001" customHeight="1" x14ac:dyDescent="0.15">
      <c r="A8" s="19" t="s">
        <v>80</v>
      </c>
      <c r="B8" s="19"/>
      <c r="C8" s="19"/>
      <c r="D8" s="20">
        <v>50073188905</v>
      </c>
      <c r="E8" s="21"/>
    </row>
    <row r="9" spans="1:5" ht="17.100000000000001" customHeight="1" x14ac:dyDescent="0.15">
      <c r="A9" s="19" t="s">
        <v>81</v>
      </c>
      <c r="B9" s="19"/>
      <c r="C9" s="19"/>
      <c r="D9" s="20">
        <v>20028165394</v>
      </c>
      <c r="E9" s="21"/>
    </row>
    <row r="10" spans="1:5" ht="17.100000000000001" customHeight="1" x14ac:dyDescent="0.15">
      <c r="A10" s="19" t="s">
        <v>82</v>
      </c>
      <c r="B10" s="19"/>
      <c r="C10" s="19"/>
      <c r="D10" s="20">
        <v>8538244737</v>
      </c>
      <c r="E10" s="21"/>
    </row>
    <row r="11" spans="1:5" ht="17.100000000000001" customHeight="1" x14ac:dyDescent="0.15">
      <c r="A11" s="19" t="s">
        <v>83</v>
      </c>
      <c r="B11" s="19"/>
      <c r="C11" s="19"/>
      <c r="D11" s="20">
        <v>6116569667</v>
      </c>
      <c r="E11" s="21"/>
    </row>
    <row r="12" spans="1:5" ht="17.100000000000001" customHeight="1" x14ac:dyDescent="0.15">
      <c r="A12" s="19" t="s">
        <v>84</v>
      </c>
      <c r="B12" s="19"/>
      <c r="C12" s="19"/>
      <c r="D12" s="20">
        <v>523932748</v>
      </c>
      <c r="E12" s="21"/>
    </row>
    <row r="13" spans="1:5" ht="17.100000000000001" customHeight="1" x14ac:dyDescent="0.15">
      <c r="A13" s="19" t="s">
        <v>85</v>
      </c>
      <c r="B13" s="19"/>
      <c r="C13" s="19"/>
      <c r="D13" s="20">
        <v>274433463</v>
      </c>
      <c r="E13" s="21"/>
    </row>
    <row r="14" spans="1:5" ht="17.100000000000001" customHeight="1" x14ac:dyDescent="0.15">
      <c r="A14" s="19" t="s">
        <v>25</v>
      </c>
      <c r="B14" s="19"/>
      <c r="C14" s="19"/>
      <c r="D14" s="20">
        <v>1623308859</v>
      </c>
      <c r="E14" s="21"/>
    </row>
    <row r="15" spans="1:5" ht="17.100000000000001" customHeight="1" x14ac:dyDescent="0.15">
      <c r="A15" s="19" t="s">
        <v>86</v>
      </c>
      <c r="B15" s="19"/>
      <c r="C15" s="19"/>
      <c r="D15" s="20">
        <v>10299549023</v>
      </c>
      <c r="E15" s="21"/>
    </row>
    <row r="16" spans="1:5" ht="17.100000000000001" customHeight="1" x14ac:dyDescent="0.15">
      <c r="A16" s="19" t="s">
        <v>87</v>
      </c>
      <c r="B16" s="19"/>
      <c r="C16" s="19"/>
      <c r="D16" s="20">
        <v>6468712852</v>
      </c>
      <c r="E16" s="21"/>
    </row>
    <row r="17" spans="1:5" ht="17.100000000000001" customHeight="1" x14ac:dyDescent="0.15">
      <c r="A17" s="19" t="s">
        <v>88</v>
      </c>
      <c r="B17" s="19"/>
      <c r="C17" s="19"/>
      <c r="D17" s="20">
        <v>677928156</v>
      </c>
      <c r="E17" s="21"/>
    </row>
    <row r="18" spans="1:5" ht="17.100000000000001" customHeight="1" x14ac:dyDescent="0.15">
      <c r="A18" s="19" t="s">
        <v>89</v>
      </c>
      <c r="B18" s="19"/>
      <c r="C18" s="19"/>
      <c r="D18" s="20">
        <v>3005233980</v>
      </c>
      <c r="E18" s="21"/>
    </row>
    <row r="19" spans="1:5" ht="17.100000000000001" customHeight="1" x14ac:dyDescent="0.15">
      <c r="A19" s="19" t="s">
        <v>25</v>
      </c>
      <c r="B19" s="19"/>
      <c r="C19" s="19"/>
      <c r="D19" s="20">
        <v>147674035</v>
      </c>
      <c r="E19" s="21"/>
    </row>
    <row r="20" spans="1:5" ht="17.100000000000001" customHeight="1" x14ac:dyDescent="0.15">
      <c r="A20" s="19" t="s">
        <v>90</v>
      </c>
      <c r="B20" s="19"/>
      <c r="C20" s="19"/>
      <c r="D20" s="20">
        <v>1190371634</v>
      </c>
      <c r="E20" s="21"/>
    </row>
    <row r="21" spans="1:5" ht="17.100000000000001" customHeight="1" x14ac:dyDescent="0.15">
      <c r="A21" s="19" t="s">
        <v>91</v>
      </c>
      <c r="B21" s="19"/>
      <c r="C21" s="19"/>
      <c r="D21" s="20">
        <v>536243966</v>
      </c>
      <c r="E21" s="21"/>
    </row>
    <row r="22" spans="1:5" ht="17.100000000000001" customHeight="1" x14ac:dyDescent="0.15">
      <c r="A22" s="19" t="s">
        <v>92</v>
      </c>
      <c r="B22" s="19"/>
      <c r="C22" s="19"/>
      <c r="D22" s="20">
        <v>38545668</v>
      </c>
      <c r="E22" s="21"/>
    </row>
    <row r="23" spans="1:5" ht="17.100000000000001" customHeight="1" x14ac:dyDescent="0.15">
      <c r="A23" s="19" t="s">
        <v>25</v>
      </c>
      <c r="B23" s="19"/>
      <c r="C23" s="19"/>
      <c r="D23" s="20">
        <v>615582000</v>
      </c>
      <c r="E23" s="21"/>
    </row>
    <row r="24" spans="1:5" ht="17.100000000000001" customHeight="1" x14ac:dyDescent="0.15">
      <c r="A24" s="19" t="s">
        <v>93</v>
      </c>
      <c r="B24" s="19"/>
      <c r="C24" s="19"/>
      <c r="D24" s="20">
        <v>30045023511</v>
      </c>
      <c r="E24" s="21"/>
    </row>
    <row r="25" spans="1:5" ht="17.100000000000001" customHeight="1" x14ac:dyDescent="0.15">
      <c r="A25" s="19" t="s">
        <v>94</v>
      </c>
      <c r="B25" s="19"/>
      <c r="C25" s="19"/>
      <c r="D25" s="20">
        <v>23696305993</v>
      </c>
      <c r="E25" s="21"/>
    </row>
    <row r="26" spans="1:5" ht="17.100000000000001" customHeight="1" x14ac:dyDescent="0.15">
      <c r="A26" s="19" t="s">
        <v>95</v>
      </c>
      <c r="B26" s="19"/>
      <c r="C26" s="19"/>
      <c r="D26" s="20">
        <v>6346723118</v>
      </c>
      <c r="E26" s="21"/>
    </row>
    <row r="27" spans="1:5" ht="17.100000000000001" customHeight="1" x14ac:dyDescent="0.15">
      <c r="A27" s="19" t="s">
        <v>33</v>
      </c>
      <c r="B27" s="19"/>
      <c r="C27" s="19"/>
      <c r="D27" s="20">
        <v>1994400</v>
      </c>
      <c r="E27" s="21"/>
    </row>
    <row r="28" spans="1:5" ht="17.100000000000001" customHeight="1" x14ac:dyDescent="0.15">
      <c r="A28" s="19" t="s">
        <v>96</v>
      </c>
      <c r="B28" s="19"/>
      <c r="C28" s="19"/>
      <c r="D28" s="20">
        <v>8286644611</v>
      </c>
      <c r="E28" s="21"/>
    </row>
    <row r="29" spans="1:5" ht="17.100000000000001" customHeight="1" x14ac:dyDescent="0.15">
      <c r="A29" s="19" t="s">
        <v>97</v>
      </c>
      <c r="B29" s="19"/>
      <c r="C29" s="19"/>
      <c r="D29" s="20">
        <v>6828156904</v>
      </c>
      <c r="E29" s="21"/>
    </row>
    <row r="30" spans="1:5" ht="17.100000000000001" customHeight="1" x14ac:dyDescent="0.15">
      <c r="A30" s="19" t="s">
        <v>51</v>
      </c>
      <c r="B30" s="19"/>
      <c r="C30" s="19"/>
      <c r="D30" s="20">
        <v>1458487707</v>
      </c>
      <c r="E30" s="21"/>
    </row>
    <row r="31" spans="1:5" ht="17.100000000000001" customHeight="1" x14ac:dyDescent="0.15">
      <c r="A31" s="22" t="s">
        <v>98</v>
      </c>
      <c r="B31" s="22"/>
      <c r="C31" s="22"/>
      <c r="D31" s="23">
        <v>41786544294</v>
      </c>
      <c r="E31" s="24"/>
    </row>
    <row r="32" spans="1:5" ht="17.100000000000001" customHeight="1" x14ac:dyDescent="0.15">
      <c r="A32" s="19" t="s">
        <v>99</v>
      </c>
      <c r="B32" s="19"/>
      <c r="C32" s="19"/>
      <c r="D32" s="20">
        <v>128752498</v>
      </c>
      <c r="E32" s="21"/>
    </row>
    <row r="33" spans="1:5" ht="17.100000000000001" customHeight="1" x14ac:dyDescent="0.15">
      <c r="A33" s="19" t="s">
        <v>100</v>
      </c>
      <c r="B33" s="19"/>
      <c r="C33" s="19"/>
      <c r="D33" s="20">
        <v>8466967</v>
      </c>
      <c r="E33" s="21"/>
    </row>
    <row r="34" spans="1:5" ht="17.100000000000001" customHeight="1" x14ac:dyDescent="0.15">
      <c r="A34" s="19" t="s">
        <v>101</v>
      </c>
      <c r="B34" s="19"/>
      <c r="C34" s="19"/>
      <c r="D34" s="20">
        <v>113294898</v>
      </c>
      <c r="E34" s="21"/>
    </row>
    <row r="35" spans="1:5" ht="17.100000000000001" customHeight="1" x14ac:dyDescent="0.15">
      <c r="A35" s="19" t="s">
        <v>102</v>
      </c>
      <c r="B35" s="19"/>
      <c r="C35" s="19"/>
      <c r="D35" s="20" t="s">
        <v>14</v>
      </c>
      <c r="E35" s="21"/>
    </row>
    <row r="36" spans="1:5" ht="17.100000000000001" customHeight="1" x14ac:dyDescent="0.15">
      <c r="A36" s="19" t="s">
        <v>51</v>
      </c>
      <c r="B36" s="19"/>
      <c r="C36" s="19"/>
      <c r="D36" s="20">
        <v>6990633</v>
      </c>
      <c r="E36" s="21"/>
    </row>
    <row r="37" spans="1:5" ht="17.100000000000001" customHeight="1" x14ac:dyDescent="0.15">
      <c r="A37" s="19" t="s">
        <v>103</v>
      </c>
      <c r="B37" s="19"/>
      <c r="C37" s="19"/>
      <c r="D37" s="20">
        <v>1073944</v>
      </c>
      <c r="E37" s="21"/>
    </row>
    <row r="38" spans="1:5" ht="17.100000000000001" customHeight="1" x14ac:dyDescent="0.15">
      <c r="A38" s="19" t="s">
        <v>104</v>
      </c>
      <c r="B38" s="19"/>
      <c r="C38" s="19"/>
      <c r="D38" s="20">
        <v>855126</v>
      </c>
      <c r="E38" s="21"/>
    </row>
    <row r="39" spans="1:5" ht="17.100000000000001" customHeight="1" x14ac:dyDescent="0.15">
      <c r="A39" s="19" t="s">
        <v>51</v>
      </c>
      <c r="B39" s="19"/>
      <c r="C39" s="19"/>
      <c r="D39" s="20">
        <v>218818</v>
      </c>
      <c r="E39" s="21"/>
    </row>
    <row r="40" spans="1:5" ht="17.100000000000001" customHeight="1" x14ac:dyDescent="0.15">
      <c r="A40" s="22" t="s">
        <v>105</v>
      </c>
      <c r="B40" s="22"/>
      <c r="C40" s="22"/>
      <c r="D40" s="23">
        <v>41914222848</v>
      </c>
      <c r="E40" s="24"/>
    </row>
    <row r="41" spans="1:5" ht="17.100000000000001" customHeight="1" x14ac:dyDescent="0.15">
      <c r="A41" s="6"/>
      <c r="B41" s="6"/>
      <c r="C41" s="6"/>
      <c r="D41" s="6"/>
      <c r="E41" s="6"/>
    </row>
    <row r="42" spans="1:5" x14ac:dyDescent="0.15">
      <c r="A42" s="10"/>
    </row>
    <row r="43" spans="1:5" x14ac:dyDescent="0.15">
      <c r="A43" s="10"/>
    </row>
    <row r="44" spans="1:5" x14ac:dyDescent="0.15">
      <c r="A44" s="10"/>
    </row>
  </sheetData>
  <mergeCells count="71"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7:C7"/>
    <mergeCell ref="D7:E7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4"/>
  <sheetViews>
    <sheetView topLeftCell="A21" workbookViewId="0">
      <selection activeCell="C37" sqref="C37"/>
    </sheetView>
  </sheetViews>
  <sheetFormatPr defaultColWidth="8.875" defaultRowHeight="11.25" x14ac:dyDescent="0.15"/>
  <cols>
    <col min="1" max="1" width="30.875" style="11" customWidth="1"/>
    <col min="2" max="7" width="18.875" style="11" customWidth="1"/>
    <col min="8" max="16384" width="8.875" style="11"/>
  </cols>
  <sheetData>
    <row r="1" spans="1:5" ht="17.100000000000001" customHeight="1" x14ac:dyDescent="0.15">
      <c r="E1" s="12" t="s">
        <v>106</v>
      </c>
    </row>
    <row r="2" spans="1:5" ht="21" x14ac:dyDescent="0.15">
      <c r="A2" s="15" t="s">
        <v>107</v>
      </c>
      <c r="B2" s="16"/>
      <c r="C2" s="16"/>
      <c r="D2" s="16"/>
      <c r="E2" s="16"/>
    </row>
    <row r="3" spans="1:5" ht="13.5" x14ac:dyDescent="0.15">
      <c r="A3" s="17" t="s">
        <v>78</v>
      </c>
      <c r="B3" s="16"/>
      <c r="C3" s="16"/>
      <c r="D3" s="16"/>
      <c r="E3" s="16"/>
    </row>
    <row r="4" spans="1:5" ht="13.5" x14ac:dyDescent="0.15">
      <c r="A4" s="17" t="s">
        <v>79</v>
      </c>
      <c r="B4" s="16"/>
      <c r="C4" s="16"/>
      <c r="D4" s="16"/>
      <c r="E4" s="16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9" t="s">
        <v>5</v>
      </c>
    </row>
    <row r="7" spans="1:5" ht="27" customHeight="1" x14ac:dyDescent="0.15">
      <c r="A7" s="5" t="s">
        <v>6</v>
      </c>
      <c r="B7" s="5" t="s">
        <v>108</v>
      </c>
      <c r="C7" s="5" t="s">
        <v>109</v>
      </c>
      <c r="D7" s="5" t="s">
        <v>110</v>
      </c>
      <c r="E7" s="5" t="s">
        <v>111</v>
      </c>
    </row>
    <row r="8" spans="1:5" ht="17.100000000000001" customHeight="1" x14ac:dyDescent="0.15">
      <c r="A8" s="1" t="s">
        <v>112</v>
      </c>
      <c r="B8" s="4">
        <v>44843186153</v>
      </c>
      <c r="C8" s="4">
        <v>112524319384</v>
      </c>
      <c r="D8" s="4">
        <v>-67681133231</v>
      </c>
      <c r="E8" s="4" t="s">
        <v>14</v>
      </c>
    </row>
    <row r="9" spans="1:5" ht="17.100000000000001" customHeight="1" x14ac:dyDescent="0.15">
      <c r="A9" s="2" t="s">
        <v>113</v>
      </c>
      <c r="B9" s="7">
        <v>-41914222848</v>
      </c>
      <c r="C9" s="3"/>
      <c r="D9" s="7">
        <v>-41914222848</v>
      </c>
      <c r="E9" s="7" t="s">
        <v>14</v>
      </c>
    </row>
    <row r="10" spans="1:5" ht="17.100000000000001" customHeight="1" x14ac:dyDescent="0.15">
      <c r="A10" s="2" t="s">
        <v>114</v>
      </c>
      <c r="B10" s="7">
        <v>43324370361</v>
      </c>
      <c r="C10" s="3"/>
      <c r="D10" s="7">
        <v>43324370361</v>
      </c>
      <c r="E10" s="7" t="s">
        <v>14</v>
      </c>
    </row>
    <row r="11" spans="1:5" ht="17.100000000000001" customHeight="1" x14ac:dyDescent="0.15">
      <c r="A11" s="2" t="s">
        <v>115</v>
      </c>
      <c r="B11" s="7">
        <v>29682756417</v>
      </c>
      <c r="C11" s="3"/>
      <c r="D11" s="7">
        <v>29682756417</v>
      </c>
      <c r="E11" s="7" t="s">
        <v>14</v>
      </c>
    </row>
    <row r="12" spans="1:5" ht="17.100000000000001" customHeight="1" x14ac:dyDescent="0.15">
      <c r="A12" s="2" t="s">
        <v>116</v>
      </c>
      <c r="B12" s="7">
        <v>13641613944</v>
      </c>
      <c r="C12" s="3"/>
      <c r="D12" s="7">
        <v>13641613944</v>
      </c>
      <c r="E12" s="7" t="s">
        <v>14</v>
      </c>
    </row>
    <row r="13" spans="1:5" ht="17.100000000000001" customHeight="1" x14ac:dyDescent="0.15">
      <c r="A13" s="1" t="s">
        <v>117</v>
      </c>
      <c r="B13" s="4">
        <v>1410147513</v>
      </c>
      <c r="C13" s="8"/>
      <c r="D13" s="4">
        <v>1410147513</v>
      </c>
      <c r="E13" s="4" t="s">
        <v>14</v>
      </c>
    </row>
    <row r="14" spans="1:5" ht="17.100000000000001" customHeight="1" x14ac:dyDescent="0.15">
      <c r="A14" s="2" t="s">
        <v>118</v>
      </c>
      <c r="B14" s="3"/>
      <c r="C14" s="7">
        <v>1148956179</v>
      </c>
      <c r="D14" s="7">
        <v>-1148956179</v>
      </c>
      <c r="E14" s="3"/>
    </row>
    <row r="15" spans="1:5" ht="17.100000000000001" customHeight="1" x14ac:dyDescent="0.15">
      <c r="A15" s="2" t="s">
        <v>119</v>
      </c>
      <c r="B15" s="3"/>
      <c r="C15" s="7">
        <v>3309545418</v>
      </c>
      <c r="D15" s="7">
        <v>-3309545418</v>
      </c>
      <c r="E15" s="3"/>
    </row>
    <row r="16" spans="1:5" ht="17.100000000000001" customHeight="1" x14ac:dyDescent="0.15">
      <c r="A16" s="2" t="s">
        <v>120</v>
      </c>
      <c r="B16" s="3"/>
      <c r="C16" s="7">
        <v>-3140138076</v>
      </c>
      <c r="D16" s="7">
        <v>3140138076</v>
      </c>
      <c r="E16" s="3"/>
    </row>
    <row r="17" spans="1:5" ht="17.100000000000001" customHeight="1" x14ac:dyDescent="0.15">
      <c r="A17" s="2" t="s">
        <v>121</v>
      </c>
      <c r="B17" s="3"/>
      <c r="C17" s="7">
        <v>1860596653</v>
      </c>
      <c r="D17" s="7">
        <v>-1860596653</v>
      </c>
      <c r="E17" s="3"/>
    </row>
    <row r="18" spans="1:5" ht="17.100000000000001" customHeight="1" x14ac:dyDescent="0.15">
      <c r="A18" s="2" t="s">
        <v>122</v>
      </c>
      <c r="B18" s="3"/>
      <c r="C18" s="7">
        <v>-881047816</v>
      </c>
      <c r="D18" s="7">
        <v>881047816</v>
      </c>
      <c r="E18" s="3"/>
    </row>
    <row r="19" spans="1:5" ht="17.100000000000001" customHeight="1" x14ac:dyDescent="0.15">
      <c r="A19" s="2" t="s">
        <v>123</v>
      </c>
      <c r="B19" s="7" t="s">
        <v>14</v>
      </c>
      <c r="C19" s="7" t="s">
        <v>14</v>
      </c>
      <c r="D19" s="3"/>
      <c r="E19" s="3"/>
    </row>
    <row r="20" spans="1:5" ht="17.100000000000001" customHeight="1" x14ac:dyDescent="0.15">
      <c r="A20" s="2" t="s">
        <v>124</v>
      </c>
      <c r="B20" s="7">
        <v>1104405</v>
      </c>
      <c r="C20" s="7">
        <v>1104405</v>
      </c>
      <c r="D20" s="3"/>
      <c r="E20" s="3"/>
    </row>
    <row r="21" spans="1:5" ht="17.100000000000001" customHeight="1" x14ac:dyDescent="0.15">
      <c r="A21" s="2" t="s">
        <v>125</v>
      </c>
      <c r="B21" s="3"/>
      <c r="C21" s="3"/>
      <c r="D21" s="7" t="s">
        <v>14</v>
      </c>
      <c r="E21" s="7" t="s">
        <v>14</v>
      </c>
    </row>
    <row r="22" spans="1:5" ht="17.100000000000001" customHeight="1" x14ac:dyDescent="0.15">
      <c r="A22" s="2" t="s">
        <v>126</v>
      </c>
      <c r="B22" s="3"/>
      <c r="C22" s="3"/>
      <c r="D22" s="7" t="s">
        <v>14</v>
      </c>
      <c r="E22" s="7" t="s">
        <v>14</v>
      </c>
    </row>
    <row r="23" spans="1:5" ht="17.100000000000001" customHeight="1" x14ac:dyDescent="0.15">
      <c r="A23" s="2" t="s">
        <v>127</v>
      </c>
      <c r="B23" s="7">
        <v>-84856680</v>
      </c>
      <c r="C23" s="7">
        <v>-76442813</v>
      </c>
      <c r="D23" s="7">
        <v>-8413867</v>
      </c>
      <c r="E23" s="7" t="s">
        <v>14</v>
      </c>
    </row>
    <row r="24" spans="1:5" ht="17.100000000000001" customHeight="1" x14ac:dyDescent="0.15">
      <c r="A24" s="2" t="s">
        <v>128</v>
      </c>
      <c r="B24" s="7">
        <v>1838772327</v>
      </c>
      <c r="C24" s="7">
        <v>-672539641</v>
      </c>
      <c r="D24" s="7">
        <v>2511311968</v>
      </c>
      <c r="E24" s="3"/>
    </row>
    <row r="25" spans="1:5" ht="17.100000000000001" customHeight="1" x14ac:dyDescent="0.15">
      <c r="A25" s="1" t="s">
        <v>129</v>
      </c>
      <c r="B25" s="4">
        <f>B13+B20+B23+B24</f>
        <v>3165167565</v>
      </c>
      <c r="C25" s="4">
        <v>401078130</v>
      </c>
      <c r="D25" s="4">
        <f>SUM(D20:D24)+D14+D13</f>
        <v>2764089435</v>
      </c>
      <c r="E25" s="4" t="s">
        <v>14</v>
      </c>
    </row>
    <row r="26" spans="1:5" ht="17.100000000000001" customHeight="1" x14ac:dyDescent="0.15">
      <c r="A26" s="1" t="s">
        <v>130</v>
      </c>
      <c r="B26" s="4">
        <v>48008353718</v>
      </c>
      <c r="C26" s="4">
        <v>112925397514</v>
      </c>
      <c r="D26" s="4">
        <v>-64917043796</v>
      </c>
      <c r="E26" s="4" t="s">
        <v>14</v>
      </c>
    </row>
    <row r="27" spans="1:5" ht="17.100000000000001" customHeight="1" x14ac:dyDescent="0.15">
      <c r="A27" s="6"/>
      <c r="B27" s="6"/>
      <c r="C27" s="6"/>
      <c r="D27" s="6"/>
      <c r="E27" s="6"/>
    </row>
    <row r="28" spans="1:5" x14ac:dyDescent="0.15">
      <c r="A28" s="10"/>
      <c r="B28" s="14"/>
      <c r="C28" s="14"/>
      <c r="D28" s="14"/>
    </row>
    <row r="29" spans="1:5" x14ac:dyDescent="0.15">
      <c r="A29" s="10"/>
    </row>
    <row r="30" spans="1:5" x14ac:dyDescent="0.15">
      <c r="A30" s="10"/>
      <c r="B30" s="14"/>
      <c r="C30" s="14"/>
      <c r="D30" s="14"/>
    </row>
    <row r="34" spans="2:4" x14ac:dyDescent="0.15">
      <c r="B34" s="14"/>
      <c r="C34" s="14"/>
      <c r="D34" s="14"/>
    </row>
  </sheetData>
  <mergeCells count="3">
    <mergeCell ref="A2:E2"/>
    <mergeCell ref="A3:E3"/>
    <mergeCell ref="A4:E4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3"/>
  <sheetViews>
    <sheetView topLeftCell="A25" workbookViewId="0">
      <selection activeCell="F27" sqref="F27:G28"/>
    </sheetView>
  </sheetViews>
  <sheetFormatPr defaultColWidth="8.875" defaultRowHeight="11.25" x14ac:dyDescent="0.15"/>
  <cols>
    <col min="1" max="1" width="42.875" style="11" customWidth="1"/>
    <col min="2" max="3" width="8.875" style="11" hidden="1" customWidth="1"/>
    <col min="4" max="4" width="10.875" style="11" customWidth="1"/>
    <col min="5" max="5" width="15.875" style="11" customWidth="1"/>
    <col min="6" max="7" width="30.875" style="11" customWidth="1"/>
    <col min="8" max="16384" width="8.875" style="11"/>
  </cols>
  <sheetData>
    <row r="1" spans="1:5" ht="17.100000000000001" customHeight="1" x14ac:dyDescent="0.15">
      <c r="E1" s="12" t="s">
        <v>131</v>
      </c>
    </row>
    <row r="2" spans="1:5" ht="21" x14ac:dyDescent="0.15">
      <c r="A2" s="15" t="s">
        <v>132</v>
      </c>
      <c r="B2" s="16"/>
      <c r="C2" s="16"/>
      <c r="D2" s="16"/>
      <c r="E2" s="16"/>
    </row>
    <row r="3" spans="1:5" ht="13.5" x14ac:dyDescent="0.15">
      <c r="A3" s="17" t="s">
        <v>78</v>
      </c>
      <c r="B3" s="16"/>
      <c r="C3" s="16"/>
      <c r="D3" s="16"/>
      <c r="E3" s="16"/>
    </row>
    <row r="4" spans="1:5" ht="13.5" x14ac:dyDescent="0.15">
      <c r="A4" s="17" t="s">
        <v>79</v>
      </c>
      <c r="B4" s="16"/>
      <c r="C4" s="16"/>
      <c r="D4" s="16"/>
      <c r="E4" s="16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9" t="s">
        <v>5</v>
      </c>
    </row>
    <row r="7" spans="1:5" ht="27" customHeight="1" x14ac:dyDescent="0.15">
      <c r="A7" s="18" t="s">
        <v>6</v>
      </c>
      <c r="B7" s="18"/>
      <c r="C7" s="18"/>
      <c r="D7" s="18" t="s">
        <v>7</v>
      </c>
      <c r="E7" s="18"/>
    </row>
    <row r="8" spans="1:5" ht="17.100000000000001" customHeight="1" x14ac:dyDescent="0.15">
      <c r="A8" s="19" t="s">
        <v>133</v>
      </c>
      <c r="B8" s="19"/>
      <c r="C8" s="19"/>
      <c r="D8" s="21"/>
      <c r="E8" s="21"/>
    </row>
    <row r="9" spans="1:5" ht="17.100000000000001" customHeight="1" x14ac:dyDescent="0.15">
      <c r="A9" s="19" t="s">
        <v>134</v>
      </c>
      <c r="B9" s="19"/>
      <c r="C9" s="19"/>
      <c r="D9" s="20">
        <v>47128273454</v>
      </c>
      <c r="E9" s="21"/>
    </row>
    <row r="10" spans="1:5" ht="17.100000000000001" customHeight="1" x14ac:dyDescent="0.15">
      <c r="A10" s="19" t="s">
        <v>135</v>
      </c>
      <c r="B10" s="19"/>
      <c r="C10" s="19"/>
      <c r="D10" s="20">
        <v>17083580743</v>
      </c>
      <c r="E10" s="21"/>
    </row>
    <row r="11" spans="1:5" ht="17.100000000000001" customHeight="1" x14ac:dyDescent="0.15">
      <c r="A11" s="19" t="s">
        <v>136</v>
      </c>
      <c r="B11" s="19"/>
      <c r="C11" s="19"/>
      <c r="D11" s="20">
        <v>8749809688</v>
      </c>
      <c r="E11" s="21"/>
    </row>
    <row r="12" spans="1:5" ht="17.100000000000001" customHeight="1" x14ac:dyDescent="0.15">
      <c r="A12" s="19" t="s">
        <v>137</v>
      </c>
      <c r="B12" s="19"/>
      <c r="C12" s="19"/>
      <c r="D12" s="20">
        <v>7293085004</v>
      </c>
      <c r="E12" s="21"/>
    </row>
    <row r="13" spans="1:5" ht="17.100000000000001" customHeight="1" x14ac:dyDescent="0.15">
      <c r="A13" s="19" t="s">
        <v>138</v>
      </c>
      <c r="B13" s="19"/>
      <c r="C13" s="19"/>
      <c r="D13" s="20">
        <v>536340610</v>
      </c>
      <c r="E13" s="21"/>
    </row>
    <row r="14" spans="1:5" ht="17.100000000000001" customHeight="1" x14ac:dyDescent="0.15">
      <c r="A14" s="19" t="s">
        <v>139</v>
      </c>
      <c r="B14" s="19"/>
      <c r="C14" s="19"/>
      <c r="D14" s="20">
        <v>504345441</v>
      </c>
      <c r="E14" s="21"/>
    </row>
    <row r="15" spans="1:5" ht="17.100000000000001" customHeight="1" x14ac:dyDescent="0.15">
      <c r="A15" s="19" t="s">
        <v>140</v>
      </c>
      <c r="B15" s="19"/>
      <c r="C15" s="19"/>
      <c r="D15" s="20">
        <v>30044692711</v>
      </c>
      <c r="E15" s="21"/>
    </row>
    <row r="16" spans="1:5" ht="17.100000000000001" customHeight="1" x14ac:dyDescent="0.15">
      <c r="A16" s="19" t="s">
        <v>141</v>
      </c>
      <c r="B16" s="19"/>
      <c r="C16" s="19"/>
      <c r="D16" s="20">
        <v>23696305993</v>
      </c>
      <c r="E16" s="21"/>
    </row>
    <row r="17" spans="1:7" ht="17.100000000000001" customHeight="1" x14ac:dyDescent="0.15">
      <c r="A17" s="19" t="s">
        <v>142</v>
      </c>
      <c r="B17" s="19"/>
      <c r="C17" s="19"/>
      <c r="D17" s="20">
        <v>6346723118</v>
      </c>
      <c r="E17" s="21"/>
    </row>
    <row r="18" spans="1:7" ht="17.100000000000001" customHeight="1" x14ac:dyDescent="0.15">
      <c r="A18" s="19" t="s">
        <v>139</v>
      </c>
      <c r="B18" s="19"/>
      <c r="C18" s="19"/>
      <c r="D18" s="20">
        <v>1663600</v>
      </c>
      <c r="E18" s="21"/>
    </row>
    <row r="19" spans="1:7" ht="17.100000000000001" customHeight="1" x14ac:dyDescent="0.15">
      <c r="A19" s="19" t="s">
        <v>143</v>
      </c>
      <c r="B19" s="19"/>
      <c r="C19" s="19"/>
      <c r="D19" s="20">
        <v>50697020159</v>
      </c>
      <c r="E19" s="21"/>
    </row>
    <row r="20" spans="1:7" ht="17.100000000000001" customHeight="1" x14ac:dyDescent="0.15">
      <c r="A20" s="19" t="s">
        <v>144</v>
      </c>
      <c r="B20" s="19"/>
      <c r="C20" s="19"/>
      <c r="D20" s="20">
        <v>28875505789</v>
      </c>
      <c r="E20" s="21"/>
    </row>
    <row r="21" spans="1:7" ht="17.100000000000001" customHeight="1" x14ac:dyDescent="0.15">
      <c r="A21" s="19" t="s">
        <v>145</v>
      </c>
      <c r="B21" s="19"/>
      <c r="C21" s="19"/>
      <c r="D21" s="20">
        <v>13512293251</v>
      </c>
      <c r="E21" s="21"/>
    </row>
    <row r="22" spans="1:7" ht="17.100000000000001" customHeight="1" x14ac:dyDescent="0.15">
      <c r="A22" s="19" t="s">
        <v>146</v>
      </c>
      <c r="B22" s="19"/>
      <c r="C22" s="19"/>
      <c r="D22" s="20">
        <v>6845996419</v>
      </c>
      <c r="E22" s="21"/>
    </row>
    <row r="23" spans="1:7" ht="17.100000000000001" customHeight="1" x14ac:dyDescent="0.15">
      <c r="A23" s="19" t="s">
        <v>147</v>
      </c>
      <c r="B23" s="19"/>
      <c r="C23" s="19"/>
      <c r="D23" s="20">
        <v>1463224700</v>
      </c>
      <c r="E23" s="21"/>
    </row>
    <row r="24" spans="1:7" ht="17.100000000000001" customHeight="1" x14ac:dyDescent="0.15">
      <c r="A24" s="19" t="s">
        <v>148</v>
      </c>
      <c r="B24" s="19"/>
      <c r="C24" s="19"/>
      <c r="D24" s="20">
        <v>8484919</v>
      </c>
      <c r="E24" s="21"/>
    </row>
    <row r="25" spans="1:7" ht="17.100000000000001" customHeight="1" x14ac:dyDescent="0.15">
      <c r="A25" s="19" t="s">
        <v>149</v>
      </c>
      <c r="B25" s="19"/>
      <c r="C25" s="19"/>
      <c r="D25" s="20">
        <v>8466967</v>
      </c>
      <c r="E25" s="21"/>
    </row>
    <row r="26" spans="1:7" ht="17.100000000000001" customHeight="1" x14ac:dyDescent="0.15">
      <c r="A26" s="19" t="s">
        <v>150</v>
      </c>
      <c r="B26" s="19"/>
      <c r="C26" s="19"/>
      <c r="D26" s="20">
        <v>17952</v>
      </c>
      <c r="E26" s="21"/>
    </row>
    <row r="27" spans="1:7" ht="17.100000000000001" customHeight="1" x14ac:dyDescent="0.15">
      <c r="A27" s="19" t="s">
        <v>151</v>
      </c>
      <c r="B27" s="19"/>
      <c r="C27" s="19"/>
      <c r="D27" s="20">
        <v>1886954900</v>
      </c>
      <c r="E27" s="21"/>
      <c r="F27" s="14"/>
      <c r="G27" s="14"/>
    </row>
    <row r="28" spans="1:7" ht="17.100000000000001" customHeight="1" x14ac:dyDescent="0.15">
      <c r="A28" s="22" t="s">
        <v>152</v>
      </c>
      <c r="B28" s="22"/>
      <c r="C28" s="22"/>
      <c r="D28" s="23">
        <v>5447216686</v>
      </c>
      <c r="E28" s="24"/>
      <c r="F28" s="14"/>
    </row>
    <row r="29" spans="1:7" ht="17.100000000000001" customHeight="1" x14ac:dyDescent="0.15">
      <c r="A29" s="19" t="s">
        <v>153</v>
      </c>
      <c r="B29" s="19"/>
      <c r="C29" s="19"/>
      <c r="D29" s="21"/>
      <c r="E29" s="21"/>
    </row>
    <row r="30" spans="1:7" ht="17.100000000000001" customHeight="1" x14ac:dyDescent="0.15">
      <c r="A30" s="19" t="s">
        <v>154</v>
      </c>
      <c r="B30" s="19"/>
      <c r="C30" s="19"/>
      <c r="D30" s="20">
        <v>5234893995</v>
      </c>
      <c r="E30" s="21"/>
    </row>
    <row r="31" spans="1:7" ht="17.100000000000001" customHeight="1" x14ac:dyDescent="0.15">
      <c r="A31" s="19" t="s">
        <v>155</v>
      </c>
      <c r="B31" s="19"/>
      <c r="C31" s="19"/>
      <c r="D31" s="20">
        <v>3298296837</v>
      </c>
      <c r="E31" s="21"/>
    </row>
    <row r="32" spans="1:7" ht="17.100000000000001" customHeight="1" x14ac:dyDescent="0.15">
      <c r="A32" s="19" t="s">
        <v>156</v>
      </c>
      <c r="B32" s="19"/>
      <c r="C32" s="19"/>
      <c r="D32" s="20">
        <v>705828268</v>
      </c>
      <c r="E32" s="21"/>
    </row>
    <row r="33" spans="1:5" ht="17.100000000000001" customHeight="1" x14ac:dyDescent="0.15">
      <c r="A33" s="19" t="s">
        <v>157</v>
      </c>
      <c r="B33" s="19"/>
      <c r="C33" s="19"/>
      <c r="D33" s="20">
        <v>664891990</v>
      </c>
      <c r="E33" s="21"/>
    </row>
    <row r="34" spans="1:5" ht="17.100000000000001" customHeight="1" x14ac:dyDescent="0.15">
      <c r="A34" s="19" t="s">
        <v>158</v>
      </c>
      <c r="B34" s="19"/>
      <c r="C34" s="19"/>
      <c r="D34" s="20">
        <v>489876900</v>
      </c>
      <c r="E34" s="21"/>
    </row>
    <row r="35" spans="1:5" ht="17.100000000000001" customHeight="1" x14ac:dyDescent="0.15">
      <c r="A35" s="19" t="s">
        <v>150</v>
      </c>
      <c r="B35" s="19"/>
      <c r="C35" s="19"/>
      <c r="D35" s="20">
        <v>76000000</v>
      </c>
      <c r="E35" s="21"/>
    </row>
    <row r="36" spans="1:5" ht="17.100000000000001" customHeight="1" x14ac:dyDescent="0.15">
      <c r="A36" s="19" t="s">
        <v>159</v>
      </c>
      <c r="B36" s="19"/>
      <c r="C36" s="19"/>
      <c r="D36" s="20">
        <v>1806240599</v>
      </c>
      <c r="E36" s="21"/>
    </row>
    <row r="37" spans="1:5" ht="17.100000000000001" customHeight="1" x14ac:dyDescent="0.15">
      <c r="A37" s="19" t="s">
        <v>145</v>
      </c>
      <c r="B37" s="19"/>
      <c r="C37" s="19"/>
      <c r="D37" s="20">
        <v>264737682</v>
      </c>
      <c r="E37" s="21"/>
    </row>
    <row r="38" spans="1:5" ht="17.100000000000001" customHeight="1" x14ac:dyDescent="0.15">
      <c r="A38" s="19" t="s">
        <v>160</v>
      </c>
      <c r="B38" s="19"/>
      <c r="C38" s="19"/>
      <c r="D38" s="20">
        <v>315310369</v>
      </c>
      <c r="E38" s="21"/>
    </row>
    <row r="39" spans="1:5" ht="17.100000000000001" customHeight="1" x14ac:dyDescent="0.15">
      <c r="A39" s="19" t="s">
        <v>161</v>
      </c>
      <c r="B39" s="19"/>
      <c r="C39" s="19"/>
      <c r="D39" s="20">
        <v>490211900</v>
      </c>
      <c r="E39" s="21"/>
    </row>
    <row r="40" spans="1:5" ht="17.100000000000001" customHeight="1" x14ac:dyDescent="0.15">
      <c r="A40" s="19" t="s">
        <v>162</v>
      </c>
      <c r="B40" s="19"/>
      <c r="C40" s="19"/>
      <c r="D40" s="20">
        <v>21657641</v>
      </c>
      <c r="E40" s="21"/>
    </row>
    <row r="41" spans="1:5" ht="17.100000000000001" customHeight="1" x14ac:dyDescent="0.15">
      <c r="A41" s="19" t="s">
        <v>147</v>
      </c>
      <c r="B41" s="19"/>
      <c r="C41" s="19"/>
      <c r="D41" s="20">
        <v>714323007</v>
      </c>
      <c r="E41" s="21"/>
    </row>
    <row r="42" spans="1:5" ht="17.100000000000001" customHeight="1" x14ac:dyDescent="0.15">
      <c r="A42" s="22" t="s">
        <v>163</v>
      </c>
      <c r="B42" s="22"/>
      <c r="C42" s="22"/>
      <c r="D42" s="23">
        <v>-3428653396</v>
      </c>
      <c r="E42" s="24"/>
    </row>
    <row r="43" spans="1:5" ht="17.100000000000001" customHeight="1" x14ac:dyDescent="0.15">
      <c r="A43" s="19" t="s">
        <v>164</v>
      </c>
      <c r="B43" s="19"/>
      <c r="C43" s="19"/>
      <c r="D43" s="21"/>
      <c r="E43" s="21"/>
    </row>
    <row r="44" spans="1:5" ht="17.100000000000001" customHeight="1" x14ac:dyDescent="0.15">
      <c r="A44" s="19" t="s">
        <v>165</v>
      </c>
      <c r="B44" s="19"/>
      <c r="C44" s="19"/>
      <c r="D44" s="20">
        <v>5615711392</v>
      </c>
      <c r="E44" s="21"/>
    </row>
    <row r="45" spans="1:5" ht="17.100000000000001" customHeight="1" x14ac:dyDescent="0.15">
      <c r="A45" s="19" t="s">
        <v>166</v>
      </c>
      <c r="B45" s="19"/>
      <c r="C45" s="19"/>
      <c r="D45" s="20">
        <v>5586643491</v>
      </c>
      <c r="E45" s="21"/>
    </row>
    <row r="46" spans="1:5" ht="17.100000000000001" customHeight="1" x14ac:dyDescent="0.15">
      <c r="A46" s="19" t="s">
        <v>150</v>
      </c>
      <c r="B46" s="19"/>
      <c r="C46" s="19"/>
      <c r="D46" s="20">
        <v>29067901</v>
      </c>
      <c r="E46" s="21"/>
    </row>
    <row r="47" spans="1:5" ht="17.100000000000001" customHeight="1" x14ac:dyDescent="0.15">
      <c r="A47" s="19" t="s">
        <v>167</v>
      </c>
      <c r="B47" s="19"/>
      <c r="C47" s="19"/>
      <c r="D47" s="20">
        <v>5035459738</v>
      </c>
      <c r="E47" s="21"/>
    </row>
    <row r="48" spans="1:5" ht="17.100000000000001" customHeight="1" x14ac:dyDescent="0.15">
      <c r="A48" s="19" t="s">
        <v>168</v>
      </c>
      <c r="B48" s="19"/>
      <c r="C48" s="19"/>
      <c r="D48" s="20">
        <v>4715459738</v>
      </c>
      <c r="E48" s="21"/>
    </row>
    <row r="49" spans="1:7" ht="17.100000000000001" customHeight="1" x14ac:dyDescent="0.15">
      <c r="A49" s="19" t="s">
        <v>147</v>
      </c>
      <c r="B49" s="19"/>
      <c r="C49" s="19"/>
      <c r="D49" s="20">
        <v>320000000</v>
      </c>
      <c r="E49" s="21"/>
    </row>
    <row r="50" spans="1:7" ht="17.100000000000001" customHeight="1" x14ac:dyDescent="0.15">
      <c r="A50" s="22" t="s">
        <v>169</v>
      </c>
      <c r="B50" s="22"/>
      <c r="C50" s="22"/>
      <c r="D50" s="23">
        <v>-580251654</v>
      </c>
      <c r="E50" s="24"/>
    </row>
    <row r="51" spans="1:7" ht="17.100000000000001" customHeight="1" x14ac:dyDescent="0.15">
      <c r="A51" s="22" t="s">
        <v>170</v>
      </c>
      <c r="B51" s="22"/>
      <c r="C51" s="22"/>
      <c r="D51" s="23">
        <f>D28+D42+D50</f>
        <v>1438311636</v>
      </c>
      <c r="E51" s="24"/>
    </row>
    <row r="52" spans="1:7" ht="17.100000000000001" customHeight="1" x14ac:dyDescent="0.15">
      <c r="A52" s="22" t="s">
        <v>171</v>
      </c>
      <c r="B52" s="22"/>
      <c r="C52" s="22"/>
      <c r="D52" s="23">
        <v>3140944319</v>
      </c>
      <c r="E52" s="24"/>
      <c r="G52" s="14"/>
    </row>
    <row r="53" spans="1:7" ht="17.100000000000001" customHeight="1" x14ac:dyDescent="0.15">
      <c r="A53" s="19" t="s">
        <v>172</v>
      </c>
      <c r="B53" s="19"/>
      <c r="C53" s="19"/>
      <c r="D53" s="20">
        <v>-87877719</v>
      </c>
      <c r="E53" s="21"/>
    </row>
    <row r="54" spans="1:7" ht="17.100000000000001" customHeight="1" x14ac:dyDescent="0.15">
      <c r="A54" s="22" t="s">
        <v>173</v>
      </c>
      <c r="B54" s="22"/>
      <c r="C54" s="22"/>
      <c r="D54" s="23">
        <v>4491378236</v>
      </c>
      <c r="E54" s="24"/>
    </row>
    <row r="56" spans="1:7" ht="17.100000000000001" customHeight="1" x14ac:dyDescent="0.15">
      <c r="A56" s="22" t="s">
        <v>174</v>
      </c>
      <c r="B56" s="22"/>
      <c r="C56" s="22"/>
      <c r="D56" s="23">
        <v>123837371</v>
      </c>
      <c r="E56" s="24"/>
    </row>
    <row r="57" spans="1:7" ht="17.100000000000001" customHeight="1" x14ac:dyDescent="0.15">
      <c r="A57" s="22" t="s">
        <v>175</v>
      </c>
      <c r="B57" s="22"/>
      <c r="C57" s="22"/>
      <c r="D57" s="23">
        <v>-3723451</v>
      </c>
      <c r="E57" s="24"/>
    </row>
    <row r="58" spans="1:7" ht="17.100000000000001" customHeight="1" x14ac:dyDescent="0.15">
      <c r="A58" s="22" t="s">
        <v>176</v>
      </c>
      <c r="B58" s="22"/>
      <c r="C58" s="22"/>
      <c r="D58" s="23">
        <v>120113920</v>
      </c>
      <c r="E58" s="24"/>
    </row>
    <row r="59" spans="1:7" ht="17.100000000000001" customHeight="1" x14ac:dyDescent="0.15">
      <c r="A59" s="22" t="s">
        <v>177</v>
      </c>
      <c r="B59" s="22"/>
      <c r="C59" s="22"/>
      <c r="D59" s="23">
        <v>4611492156</v>
      </c>
      <c r="E59" s="24"/>
    </row>
    <row r="60" spans="1:7" ht="17.100000000000001" customHeight="1" x14ac:dyDescent="0.15">
      <c r="A60" s="6"/>
      <c r="B60" s="6"/>
      <c r="C60" s="6"/>
      <c r="D60" s="6"/>
      <c r="E60" s="6"/>
    </row>
    <row r="61" spans="1:7" x14ac:dyDescent="0.15">
      <c r="A61" s="10"/>
    </row>
    <row r="62" spans="1:7" x14ac:dyDescent="0.15">
      <c r="A62" s="10"/>
    </row>
    <row r="63" spans="1:7" x14ac:dyDescent="0.15">
      <c r="A63" s="10"/>
    </row>
  </sheetData>
  <mergeCells count="107"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2:E2"/>
    <mergeCell ref="A3:E3"/>
    <mergeCell ref="A4:E4"/>
    <mergeCell ref="A7:C7"/>
    <mergeCell ref="D7:E7"/>
    <mergeCell ref="A8:C8"/>
    <mergeCell ref="D8:E8"/>
    <mergeCell ref="A9:C9"/>
    <mergeCell ref="D9:E9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2021-05-20T06:59:08Z</dcterms:modified>
</cp:coreProperties>
</file>