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４年度（令和４年度）\08 地域介護・福祉空間整備等施設整備交付金（ハード）\1.当初協議\01.事務連絡\01 発出書類【最終版】\"/>
    </mc:Choice>
  </mc:AlternateContent>
  <bookViews>
    <workbookView xWindow="0" yWindow="0" windowWidth="26100" windowHeight="12045" tabRatio="733" activeTab="9"/>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スプリンクラー!$A$4:$AD$4</definedName>
    <definedName name="_xlnm._FilterDatabase" localSheetId="8" hidden="1">ブロック塀!$A$1:$N$20</definedName>
    <definedName name="_xlnm._FilterDatabase" localSheetId="9" hidden="1">換気設備!$A$1:$N$20</definedName>
    <definedName name="_xlnm._FilterDatabase" localSheetId="7" hidden="1">給水設備!$A$1:$N$20</definedName>
    <definedName name="_xlnm._FilterDatabase" localSheetId="5" hidden="1">'水害対策（広域型）'!$A$1:$O$22</definedName>
    <definedName name="_xlnm._FilterDatabase" localSheetId="6" hidden="1">非常用自家発電!$A$1:$N$20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スプリンクラー!$A$1:$AE$30</definedName>
    <definedName name="_xlnm.Print_Area" localSheetId="8">ブロック塀!$A$1:$V$23</definedName>
    <definedName name="_xlnm.Print_Area" localSheetId="9">換気設備!$A$1:$V$24</definedName>
    <definedName name="_xlnm.Print_Area" localSheetId="7">給水設備!$A$1:$AC$24</definedName>
    <definedName name="_xlnm.Print_Area" localSheetId="5">'水害対策（広域型）'!$A$1:$BD$26</definedName>
    <definedName name="_xlnm.Print_Area" localSheetId="6">非常用自家発電!$A$1:$AF$24</definedName>
    <definedName name="_xlnm.Print_Area" localSheetId="4">'防災改修 (水害対策事業)'!$A$1:$BD$26</definedName>
    <definedName name="_xlnm.Print_Area" localSheetId="3">'防災改修（自家発)'!$A$1:$AF$25</definedName>
    <definedName name="_xlnm.Print_Area" localSheetId="1">'防災改修（耐震化) '!$A$1:$Y$24</definedName>
    <definedName name="_xlnm.Print_Area" localSheetId="2">'防災改修（大規模修繕) '!$A$1:$Y$24</definedName>
  </definedNames>
  <calcPr calcId="162913"/>
</workbook>
</file>

<file path=xl/calcChain.xml><?xml version="1.0" encoding="utf-8"?>
<calcChain xmlns="http://schemas.openxmlformats.org/spreadsheetml/2006/main">
  <c r="S4" i="29" l="1"/>
  <c r="S5" i="29"/>
  <c r="S6" i="29"/>
  <c r="S7" i="29"/>
  <c r="S8" i="29"/>
  <c r="S9" i="29"/>
  <c r="S10" i="29"/>
  <c r="S11" i="29"/>
  <c r="S12" i="29"/>
  <c r="S13" i="29"/>
  <c r="S14" i="29"/>
  <c r="S15" i="29"/>
  <c r="S16" i="29"/>
  <c r="S17" i="29"/>
  <c r="S18" i="29"/>
  <c r="D18" i="29"/>
  <c r="D17" i="29"/>
  <c r="D16" i="29"/>
  <c r="D15" i="29"/>
  <c r="D14" i="29"/>
  <c r="D13" i="29"/>
  <c r="D12" i="29"/>
  <c r="D11" i="29"/>
  <c r="D10" i="29"/>
  <c r="D9" i="29"/>
  <c r="D8" i="29"/>
  <c r="D7" i="29"/>
  <c r="D6" i="29"/>
  <c r="D5" i="29"/>
  <c r="D4" i="29"/>
  <c r="S18" i="28"/>
  <c r="D18" i="28"/>
  <c r="S17" i="28"/>
  <c r="D17" i="28"/>
  <c r="S16" i="28"/>
  <c r="D16" i="28"/>
  <c r="S15" i="28"/>
  <c r="D15" i="28"/>
  <c r="S14" i="28"/>
  <c r="D14" i="28"/>
  <c r="S13" i="28"/>
  <c r="D13" i="28"/>
  <c r="S12" i="28"/>
  <c r="D12" i="28"/>
  <c r="S11" i="28"/>
  <c r="D11" i="28"/>
  <c r="S10" i="28"/>
  <c r="D10" i="28"/>
  <c r="S9" i="28"/>
  <c r="D9" i="28"/>
  <c r="S8" i="28"/>
  <c r="D8" i="28"/>
  <c r="S7" i="28"/>
  <c r="D7" i="28"/>
  <c r="S6" i="28"/>
  <c r="D6" i="28"/>
  <c r="S5" i="28"/>
  <c r="D5" i="28"/>
  <c r="S4" i="28"/>
  <c r="D4" i="28"/>
  <c r="S18" i="26"/>
  <c r="D18" i="26"/>
  <c r="S17" i="26"/>
  <c r="D17" i="26"/>
  <c r="S16" i="26"/>
  <c r="D16" i="26"/>
  <c r="S15" i="26"/>
  <c r="D15" i="26"/>
  <c r="S14" i="26"/>
  <c r="D14" i="26"/>
  <c r="S13" i="26"/>
  <c r="D13" i="26"/>
  <c r="S12" i="26"/>
  <c r="D12" i="26"/>
  <c r="S11" i="26"/>
  <c r="D11" i="26"/>
  <c r="S10" i="26"/>
  <c r="D10" i="26"/>
  <c r="S9" i="26"/>
  <c r="D9" i="26"/>
  <c r="S8" i="26"/>
  <c r="D8" i="26"/>
  <c r="S7" i="26"/>
  <c r="D7" i="26"/>
  <c r="S6" i="26"/>
  <c r="D6" i="26"/>
  <c r="S5" i="26"/>
  <c r="D5" i="26"/>
  <c r="S4" i="26"/>
  <c r="D4" i="26"/>
  <c r="D18" i="25" l="1"/>
  <c r="D17" i="25"/>
  <c r="D16" i="25"/>
  <c r="D15" i="25"/>
  <c r="D14" i="25"/>
  <c r="D13" i="25"/>
  <c r="D12" i="25"/>
  <c r="D11" i="25"/>
  <c r="D10" i="25"/>
  <c r="D9" i="25"/>
  <c r="D8" i="25"/>
  <c r="D7" i="25"/>
  <c r="D6" i="25"/>
  <c r="D5" i="25"/>
  <c r="D4" i="25"/>
  <c r="AD19" i="23" l="1"/>
  <c r="P19" i="23"/>
  <c r="M19" i="23"/>
  <c r="D19" i="23"/>
  <c r="AD18" i="23"/>
  <c r="P18" i="23"/>
  <c r="M18" i="23"/>
  <c r="D18" i="23"/>
  <c r="AD17" i="23"/>
  <c r="P17" i="23"/>
  <c r="M17" i="23"/>
  <c r="D17" i="23"/>
  <c r="AD16" i="23"/>
  <c r="P16" i="23"/>
  <c r="M16" i="23"/>
  <c r="D16" i="23"/>
  <c r="AD15" i="23"/>
  <c r="P15" i="23"/>
  <c r="M15" i="23"/>
  <c r="D15" i="23"/>
  <c r="AD14" i="23"/>
  <c r="P14" i="23"/>
  <c r="M14" i="23"/>
  <c r="D14" i="23"/>
  <c r="AD13" i="23"/>
  <c r="P13" i="23"/>
  <c r="M13" i="23"/>
  <c r="D13" i="23"/>
  <c r="AD12" i="23"/>
  <c r="P12" i="23"/>
  <c r="M12" i="23"/>
  <c r="D12" i="23"/>
  <c r="AD11" i="23"/>
  <c r="P11" i="23"/>
  <c r="M11" i="23"/>
  <c r="D11" i="23"/>
  <c r="AD10" i="23"/>
  <c r="P10" i="23"/>
  <c r="M10" i="23"/>
  <c r="D10" i="23"/>
  <c r="AD9" i="23"/>
  <c r="P9" i="23"/>
  <c r="M9" i="23"/>
  <c r="D9" i="23"/>
  <c r="AD8" i="23"/>
  <c r="P8" i="23"/>
  <c r="M8" i="23"/>
  <c r="D8" i="23"/>
  <c r="AD7" i="23"/>
  <c r="P7" i="23"/>
  <c r="M7" i="23"/>
  <c r="D7" i="23"/>
  <c r="AD6" i="23"/>
  <c r="P6" i="23"/>
  <c r="M6" i="23"/>
  <c r="D6" i="23"/>
  <c r="AD5" i="23"/>
  <c r="P5" i="23"/>
  <c r="M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S18" i="20"/>
  <c r="D18" i="20"/>
  <c r="S17" i="20"/>
  <c r="D17" i="20"/>
  <c r="S16" i="20"/>
  <c r="D16" i="20"/>
  <c r="S15" i="20"/>
  <c r="D15" i="20"/>
  <c r="S14" i="20"/>
  <c r="D14" i="20"/>
  <c r="S13" i="20"/>
  <c r="D13" i="20"/>
  <c r="S12" i="20"/>
  <c r="D12" i="20"/>
  <c r="S11" i="20"/>
  <c r="D11" i="20"/>
  <c r="S10" i="20"/>
  <c r="D10" i="20"/>
  <c r="S9" i="20"/>
  <c r="D9" i="20"/>
  <c r="S8" i="20"/>
  <c r="D8" i="20"/>
  <c r="S7" i="20"/>
  <c r="D7" i="20"/>
  <c r="S6" i="20"/>
  <c r="D6" i="20"/>
  <c r="S5" i="20"/>
  <c r="D5" i="20"/>
  <c r="S4" i="20"/>
  <c r="D4" i="20"/>
  <c r="S18" i="19"/>
  <c r="D18" i="19"/>
  <c r="S17" i="19"/>
  <c r="D17" i="19"/>
  <c r="S16" i="19"/>
  <c r="D16" i="19"/>
  <c r="S15" i="19"/>
  <c r="D15" i="19"/>
  <c r="S14" i="19"/>
  <c r="D14" i="19"/>
  <c r="S13" i="19"/>
  <c r="D13" i="19"/>
  <c r="S12" i="19"/>
  <c r="D12" i="19"/>
  <c r="S11" i="19"/>
  <c r="D11" i="19"/>
  <c r="S10" i="19"/>
  <c r="D10" i="19"/>
  <c r="S9" i="19"/>
  <c r="D9" i="19"/>
  <c r="S8" i="19"/>
  <c r="D8" i="19"/>
  <c r="S7" i="19"/>
  <c r="D7" i="19"/>
  <c r="S6" i="19"/>
  <c r="D6" i="19"/>
  <c r="S5" i="19"/>
  <c r="D5" i="19"/>
  <c r="S4"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<sst xmlns="http://schemas.openxmlformats.org/spreadsheetml/2006/main" count="1388" uniqueCount="245">
  <si>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</si>
  <si>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</si>
  <si>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</si>
  <si>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</si>
  <si>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</si>
  <si>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</si>
  <si>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</si>
  <si>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</si>
  <si>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</si>
  <si>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</si>
  <si>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</si>
  <si>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</si>
  <si>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</si>
  <si>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</si>
  <si>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</si>
  <si>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</si>
  <si>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</si>
  <si>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</si>
  <si>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</si>
  <si>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</si>
  <si>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</si>
  <si>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</si>
  <si>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</si>
  <si>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</si>
  <si>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</si>
  <si>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</si>
  <si>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</si>
  <si>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</si>
  <si>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</si>
  <si>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</si>
  <si>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</si>
  <si>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</si>
  <si>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</si>
  <si>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</si>
  <si>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</si>
  <si>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</si>
  <si>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</si>
  <si>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</si>
  <si>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</si>
  <si>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</si>
  <si>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</si>
  <si>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</si>
  <si>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</si>
  <si>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</si>
  <si>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</si>
  <si>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</si>
  <si>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</si>
  <si>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</si>
  <si>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</si>
  <si>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</si>
  <si>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</si>
  <si>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</si>
  <si>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</si>
  <si>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</si>
  <si>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</si>
  <si>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</si>
  <si>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</si>
  <si>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</si>
  <si>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</si>
  <si>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</si>
  <si>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</si>
  <si>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</si>
  <si>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</si>
  <si>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</si>
  <si>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</si>
  <si>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</si>
  <si>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</si>
  <si>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</si>
  <si>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</si>
  <si>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</si>
  <si>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</si>
  <si>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</si>
  <si>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</si>
  <si>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</si>
  <si>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</si>
  <si>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</si>
  <si>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</si>
  <si>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</si>
  <si>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</si>
  <si>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</si>
  <si>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</si>
  <si>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</si>
  <si>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</si>
  <si>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</si>
  <si>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</si>
  <si>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</si>
  <si>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</si>
  <si>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</si>
  <si>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</si>
  <si>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</si>
  <si>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</si>
  <si>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</si>
  <si>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</si>
  <si>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</si>
  <si>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</si>
  <si>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</si>
  <si>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</si>
  <si>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</si>
  <si>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</si>
  <si>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</si>
  <si>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</si>
  <si>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</si>
  <si>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</si>
  <si>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</si>
  <si>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</si>
  <si>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</si>
  <si>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</si>
  <si>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</si>
  <si>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</si>
  <si>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</si>
  <si>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</si>
  <si>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</si>
  <si>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</si>
  <si>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</si>
  <si>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</si>
  <si>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</si>
  <si>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</si>
  <si>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</si>
  <si>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</si>
  <si>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</si>
  <si>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</si>
  <si>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</si>
  <si>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</si>
  <si>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</si>
  <si>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</si>
  <si>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</si>
  <si>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</si>
  <si>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</si>
  <si>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</si>
  <si>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</si>
  <si>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</si>
  <si>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</si>
  <si>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</si>
  <si>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</si>
  <si>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</si>
  <si>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</si>
  <si>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</si>
  <si>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</si>
  <si>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</si>
  <si>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</si>
  <si>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</si>
  <si>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</si>
  <si>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</si>
  <si>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</si>
  <si>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</si>
  <si>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</si>
  <si>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</si>
  <si>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</si>
  <si>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</si>
  <si>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</si>
  <si>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</si>
  <si>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</si>
  <si>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</si>
  <si>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優先順位
実施主体、事業ごとに、優先順位を必ず入力してください。</t>
    <rPh sb="0" eb="2">
      <t>ユウセン</t>
    </rPh>
    <rPh sb="2" eb="4">
      <t>ジュンイ</t>
    </rPh>
    <rPh sb="5" eb="7">
      <t>ジッシ</t>
    </rPh>
    <rPh sb="7" eb="9">
      <t>シュタイ</t>
    </rPh>
    <rPh sb="10" eb="12">
      <t>ジギョウ</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</si>
  <si>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</si>
  <si>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</si>
  <si>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</si>
  <si>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</si>
  <si>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</si>
  <si>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</si>
  <si>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</si>
  <si>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</si>
  <si>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</si>
  <si>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</si>
  <si>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</si>
  <si>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</si>
  <si>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</si>
  <si>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実施主体
（自治体名）</t>
    <rPh sb="0" eb="2">
      <t>ジッシ</t>
    </rPh>
    <rPh sb="2" eb="4">
      <t>シュタイ</t>
    </rPh>
    <rPh sb="6" eb="9">
      <t>ジチタイ</t>
    </rPh>
    <rPh sb="9" eb="10">
      <t>メイ</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</si>
  <si>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</si>
  <si>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</si>
  <si>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</si>
  <si>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</si>
  <si>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</si>
  <si>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</si>
  <si>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</si>
  <si>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</si>
  <si>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</si>
  <si>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</si>
  <si>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</si>
  <si>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</si>
  <si>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</si>
  <si>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</si>
  <si>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</si>
  <si>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</si>
  <si>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</si>
  <si>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</si>
  <si>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</si>
  <si>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</si>
  <si>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</si>
  <si>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</si>
  <si>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</si>
  <si>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</si>
  <si>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</si>
  <si>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</si>
  <si>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</si>
  <si>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</si>
  <si>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</si>
  <si>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</si>
  <si>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</si>
  <si>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</si>
  <si>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</si>
  <si>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</si>
  <si>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</si>
  <si>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</si>
  <si>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</si>
  <si>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</si>
  <si>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</si>
  <si>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</si>
  <si>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</si>
  <si>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</si>
  <si>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　※２･･･施設の種類に「宿泊を伴うデイサービスセンター」を入力した場合のみ、令和2年12月1日から令和3年11月31日までの利用延べ人数を記入すること。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1" eb="53">
      <t>レイワ</t>
    </rPh>
    <rPh sb="80" eb="81">
      <t>レイ</t>
    </rPh>
    <rPh sb="83" eb="84">
      <t>イチ</t>
    </rPh>
    <phoneticPr fontId="1"/>
  </si>
  <si>
    <t>・　※３･･･施設の種類に「宿泊を伴うデイサービスセンター」を入力した場合のみ、令和3年10月1日から令和3年11月31日までの利用延べ人数を、ひと月平均にした数値を記入すること。　（例）　一施設に1日20人が59日間（2ヶ月）利用した場合　　20×59÷2＝590　（590を記入）</t>
    <rPh sb="40" eb="42">
      <t>レイワ</t>
    </rPh>
    <rPh sb="51" eb="53">
      <t>レイワ</t>
    </rPh>
    <rPh sb="92" eb="93">
      <t>レイ</t>
    </rPh>
    <rPh sb="95" eb="96">
      <t>イチ</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</si>
  <si>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</si>
  <si>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</si>
  <si>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</si>
  <si>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</si>
  <si>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</si>
  <si>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</si>
  <si>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</si>
  <si>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</si>
  <si>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</si>
  <si>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(別添2）</t>
    <rPh sb="1" eb="2">
      <t>ベツ</t>
    </rPh>
    <rPh sb="2" eb="3">
      <t>ゾ</t>
    </rPh>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</si>
  <si>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</si>
  <si>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</si>
  <si>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</si>
  <si>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※２浸水等が想定されない場所、大規模地震の際に揺れの激しい場所に設置を検討していないか</t>
    <rPh sb="2" eb="4">
      <t>シンスイ</t>
    </rPh>
    <rPh sb="4" eb="5">
      <t>トウ</t>
    </rPh>
    <rPh sb="6" eb="8">
      <t>ソウテイ</t>
    </rPh>
    <rPh sb="12" eb="14">
      <t>バショ</t>
    </rPh>
    <rPh sb="15" eb="18">
      <t>ダイキボ</t>
    </rPh>
    <rPh sb="18" eb="20">
      <t>ジシン</t>
    </rPh>
    <rPh sb="21" eb="22">
      <t>サイ</t>
    </rPh>
    <rPh sb="23" eb="24">
      <t>ユ</t>
    </rPh>
    <rPh sb="26" eb="27">
      <t>ハゲ</t>
    </rPh>
    <rPh sb="29" eb="31">
      <t>バショ</t>
    </rPh>
    <rPh sb="32" eb="34">
      <t>セッチ</t>
    </rPh>
    <rPh sb="35" eb="37">
      <t>ケントウ</t>
    </rPh>
    <phoneticPr fontId="1"/>
  </si>
  <si>
    <t>※浸水等が想定されない場所、大規模地震の際に揺れの激しい場所に設置を検討していないか</t>
    <rPh sb="1" eb="3">
      <t>シンスイ</t>
    </rPh>
    <rPh sb="3" eb="4">
      <t>トウ</t>
    </rPh>
    <rPh sb="5" eb="7">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</si>
  <si>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</si>
  <si>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</si>
  <si>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</si>
  <si>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</si>
  <si>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</si>
  <si>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</si>
  <si>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</si>
  <si>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BA列が「○」の場合、面積按分を行っているか</t>
    <phoneticPr fontId="1"/>
  </si>
  <si>
    <t>BB列が「×」の場合、その理由説明資料を提出した</t>
    <phoneticPr fontId="1"/>
  </si>
  <si>
    <t>AC列が「○」の場合、面積按分を行っているか</t>
    <rPh sb="2" eb="3">
      <t>レツ</t>
    </rPh>
    <rPh sb="8" eb="10">
      <t>バアイ</t>
    </rPh>
    <rPh sb="11" eb="13">
      <t>メンセキ</t>
    </rPh>
    <rPh sb="13" eb="15">
      <t>アンブン</t>
    </rPh>
    <rPh sb="16" eb="17">
      <t>オコナ</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</si>
  <si>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</si>
  <si>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t>Z列が「○」の場合、面積按分を行っているか</t>
    <rPh sb="1" eb="2">
      <t>レツ</t>
    </rPh>
    <rPh sb="7" eb="9">
      <t>バアイ</t>
    </rPh>
    <rPh sb="10" eb="12">
      <t>メンセキ</t>
    </rPh>
    <rPh sb="12" eb="14">
      <t>アンブン</t>
    </rPh>
    <rPh sb="15" eb="16">
      <t>オコナ</t>
    </rPh>
    <phoneticPr fontId="1"/>
  </si>
  <si>
    <t>AA列が「×」の場合、その理由説明資料を提出した</t>
    <rPh sb="2" eb="3">
      <t>レツ</t>
    </rPh>
    <rPh sb="8" eb="10">
      <t>バアイ</t>
    </rPh>
    <rPh sb="13" eb="15">
      <t>リユウ</t>
    </rPh>
    <rPh sb="15" eb="17">
      <t>セツメイ</t>
    </rPh>
    <rPh sb="17" eb="19">
      <t>シリョウ</t>
    </rPh>
    <rPh sb="20" eb="22">
      <t>テイシュツ</t>
    </rPh>
    <phoneticPr fontId="1"/>
  </si>
  <si>
    <t>過去３ヶ月間（令和４年１月～令和４年３月分）の入所（居）者、宿泊者に占める要介護３～５の者の割合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</si>
  <si>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過去３ヶ月間（令和４年１月～令和４年３月分）の全入所（居）者、宿泊者の数（延べ人数）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</si>
  <si>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左のうち、医療的配慮（人工呼吸器・酸素療法・喀痰吸引等）が必要な者
（延べ人数）（R4.4.1時点）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</si>
  <si>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（R4.4.1時点）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</si>
  <si>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（延べ人数）（R3.4.1時点）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</si>
</sst>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344">
    <xf numFmtId="0" fontId="0" fillId="0" borderId="0" xfId="0">
      <alignment vertical="center"/>
    </xf>
    <xf numFmtId="0" fontId="16"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7"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0" borderId="47" xfId="0" applyFont="1" applyBorder="1" applyAlignment="1">
      <alignment horizontal="center" vertical="center" wrapText="1"/>
    </xf>
    <xf numFmtId="0" fontId="21" fillId="2" borderId="48" xfId="0" applyFont="1" applyFill="1" applyBorder="1" applyAlignment="1">
      <alignment horizontal="center" vertical="center" wrapText="1"/>
    </xf>
    <xf numFmtId="38" fontId="20" fillId="2" borderId="47" xfId="7" applyFont="1" applyFill="1" applyBorder="1" applyAlignment="1">
      <alignment horizontal="center" vertical="center" wrapText="1"/>
    </xf>
    <xf numFmtId="0" fontId="20" fillId="0" borderId="48" xfId="0" applyFont="1" applyBorder="1" applyAlignment="1">
      <alignment horizontal="center" vertical="center" wrapText="1"/>
    </xf>
    <xf numFmtId="0" fontId="19" fillId="0" borderId="19" xfId="0" applyFont="1" applyBorder="1">
      <alignment vertical="center"/>
    </xf>
    <xf numFmtId="0" fontId="19" fillId="0" borderId="2" xfId="0" applyFont="1" applyBorder="1" applyAlignment="1">
      <alignment vertical="center" wrapText="1"/>
    </xf>
    <xf numFmtId="0" fontId="22" fillId="0" borderId="2" xfId="0" applyFont="1" applyBorder="1" applyAlignment="1">
      <alignment vertical="center" wrapText="1"/>
    </xf>
    <xf numFmtId="0" fontId="23" fillId="2"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pplyAlignment="1">
      <alignment horizontal="center" vertical="center" wrapText="1"/>
    </xf>
    <xf numFmtId="177" fontId="19" fillId="0" borderId="2" xfId="0" applyNumberFormat="1" applyFont="1" applyFill="1" applyBorder="1" applyAlignment="1">
      <alignment vertical="center" wrapText="1"/>
    </xf>
    <xf numFmtId="38" fontId="24" fillId="0" borderId="2" xfId="3" applyFont="1" applyFill="1" applyBorder="1" applyAlignment="1">
      <alignment vertical="center" wrapText="1"/>
    </xf>
    <xf numFmtId="177" fontId="19" fillId="2" borderId="2" xfId="0" applyNumberFormat="1" applyFont="1" applyFill="1" applyBorder="1" applyAlignment="1">
      <alignment vertical="center" wrapText="1"/>
    </xf>
    <xf numFmtId="179" fontId="19" fillId="0" borderId="2" xfId="0" applyNumberFormat="1" applyFont="1" applyBorder="1" applyAlignment="1">
      <alignment vertical="center" wrapText="1"/>
    </xf>
    <xf numFmtId="0" fontId="19" fillId="0" borderId="20" xfId="0" applyFont="1" applyBorder="1" applyAlignment="1">
      <alignment vertical="center" wrapText="1"/>
    </xf>
    <xf numFmtId="178" fontId="19" fillId="0" borderId="7" xfId="0" applyNumberFormat="1" applyFont="1" applyBorder="1" applyAlignment="1">
      <alignment vertical="center" wrapText="1"/>
    </xf>
    <xf numFmtId="178" fontId="19" fillId="0" borderId="2" xfId="0" applyNumberFormat="1" applyFont="1" applyBorder="1" applyAlignment="1">
      <alignment vertical="center" wrapText="1"/>
    </xf>
    <xf numFmtId="180" fontId="19" fillId="2" borderId="2" xfId="0" applyNumberFormat="1" applyFont="1" applyFill="1" applyBorder="1" applyAlignment="1">
      <alignment vertical="center" wrapText="1"/>
    </xf>
    <xf numFmtId="0" fontId="22" fillId="0" borderId="2" xfId="0" applyFont="1" applyFill="1" applyBorder="1" applyAlignment="1">
      <alignment horizontal="center" vertical="center" wrapText="1"/>
    </xf>
    <xf numFmtId="178" fontId="19" fillId="0" borderId="20" xfId="0" applyNumberFormat="1" applyFont="1" applyBorder="1" applyAlignment="1">
      <alignment vertical="center" wrapText="1"/>
    </xf>
    <xf numFmtId="0" fontId="19" fillId="0" borderId="33" xfId="0" applyFont="1" applyBorder="1">
      <alignment vertical="center"/>
    </xf>
    <xf numFmtId="0" fontId="19" fillId="0" borderId="1" xfId="0" applyFont="1" applyBorder="1" applyAlignment="1">
      <alignment vertical="center" wrapText="1"/>
    </xf>
    <xf numFmtId="0" fontId="22" fillId="0" borderId="1" xfId="0" applyFont="1" applyBorder="1" applyAlignment="1">
      <alignment vertical="center" wrapText="1"/>
    </xf>
    <xf numFmtId="0" fontId="23" fillId="2"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5" xfId="0" applyFont="1" applyBorder="1" applyAlignment="1">
      <alignment horizontal="center" vertical="center" wrapText="1"/>
    </xf>
    <xf numFmtId="177" fontId="19" fillId="0" borderId="1" xfId="0" applyNumberFormat="1" applyFont="1" applyFill="1" applyBorder="1" applyAlignment="1">
      <alignment vertical="center" wrapText="1"/>
    </xf>
    <xf numFmtId="38" fontId="24" fillId="0" borderId="1" xfId="3" applyFont="1" applyFill="1" applyBorder="1" applyAlignment="1">
      <alignment vertical="center" wrapText="1"/>
    </xf>
    <xf numFmtId="177" fontId="19" fillId="2" borderId="1" xfId="0" applyNumberFormat="1" applyFont="1" applyFill="1" applyBorder="1" applyAlignment="1">
      <alignment vertical="center" wrapText="1"/>
    </xf>
    <xf numFmtId="179" fontId="19" fillId="0" borderId="1" xfId="0" applyNumberFormat="1" applyFont="1" applyBorder="1" applyAlignment="1">
      <alignment vertical="center" wrapText="1"/>
    </xf>
    <xf numFmtId="0" fontId="19" fillId="0" borderId="41" xfId="0" applyFont="1" applyBorder="1" applyAlignment="1">
      <alignment vertical="center" wrapText="1"/>
    </xf>
    <xf numFmtId="178" fontId="19" fillId="0" borderId="4" xfId="0" applyNumberFormat="1" applyFont="1" applyBorder="1" applyAlignment="1">
      <alignment vertical="center" wrapText="1"/>
    </xf>
    <xf numFmtId="178" fontId="19" fillId="0" borderId="5" xfId="0" applyNumberFormat="1" applyFont="1" applyBorder="1" applyAlignment="1">
      <alignment vertical="center" wrapText="1"/>
    </xf>
    <xf numFmtId="180" fontId="19" fillId="2" borderId="5" xfId="0" applyNumberFormat="1" applyFont="1" applyFill="1" applyBorder="1" applyAlignment="1">
      <alignment vertical="center" wrapText="1"/>
    </xf>
    <xf numFmtId="0" fontId="22" fillId="0" borderId="1" xfId="0" applyFont="1" applyFill="1" applyBorder="1" applyAlignment="1">
      <alignment horizontal="center" vertical="center" wrapText="1"/>
    </xf>
    <xf numFmtId="178" fontId="19" fillId="0" borderId="41" xfId="0" applyNumberFormat="1" applyFont="1" applyBorder="1" applyAlignment="1">
      <alignment vertical="center" wrapText="1"/>
    </xf>
    <xf numFmtId="0" fontId="19" fillId="0" borderId="34" xfId="0" applyFont="1" applyBorder="1">
      <alignment vertical="center"/>
    </xf>
    <xf numFmtId="0" fontId="19" fillId="0" borderId="42" xfId="0" applyFont="1" applyBorder="1" applyAlignment="1">
      <alignment vertical="center" wrapText="1"/>
    </xf>
    <xf numFmtId="0" fontId="22" fillId="0" borderId="42" xfId="0" applyFont="1" applyBorder="1" applyAlignment="1">
      <alignment vertical="center" wrapText="1"/>
    </xf>
    <xf numFmtId="0" fontId="23" fillId="2" borderId="42" xfId="0" applyFont="1" applyFill="1" applyBorder="1" applyAlignment="1">
      <alignment horizontal="center" vertical="center" wrapText="1"/>
    </xf>
    <xf numFmtId="0" fontId="19" fillId="0" borderId="42" xfId="0" applyFont="1" applyFill="1" applyBorder="1" applyAlignment="1">
      <alignment vertical="center" wrapText="1"/>
    </xf>
    <xf numFmtId="0" fontId="19" fillId="0" borderId="43" xfId="0" applyFont="1" applyBorder="1" applyAlignment="1">
      <alignment horizontal="center" vertical="center" wrapText="1"/>
    </xf>
    <xf numFmtId="177" fontId="19" fillId="0" borderId="42" xfId="0" applyNumberFormat="1" applyFont="1" applyFill="1" applyBorder="1" applyAlignment="1">
      <alignment vertical="center" wrapText="1"/>
    </xf>
    <xf numFmtId="38" fontId="24" fillId="0" borderId="42" xfId="3" applyFont="1" applyFill="1" applyBorder="1" applyAlignment="1">
      <alignment vertical="center" wrapText="1"/>
    </xf>
    <xf numFmtId="177" fontId="19" fillId="2" borderId="42" xfId="0" applyNumberFormat="1" applyFont="1" applyFill="1" applyBorder="1" applyAlignment="1">
      <alignment vertical="center" wrapText="1"/>
    </xf>
    <xf numFmtId="179" fontId="19" fillId="0" borderId="42" xfId="0" applyNumberFormat="1" applyFont="1" applyBorder="1" applyAlignment="1">
      <alignment vertical="center" wrapText="1"/>
    </xf>
    <xf numFmtId="0" fontId="19" fillId="0" borderId="45" xfId="0" applyFont="1" applyBorder="1" applyAlignment="1">
      <alignment vertical="center" wrapText="1"/>
    </xf>
    <xf numFmtId="178" fontId="19" fillId="0" borderId="43" xfId="0" applyNumberFormat="1" applyFont="1" applyBorder="1" applyAlignment="1">
      <alignment vertical="center" wrapText="1"/>
    </xf>
    <xf numFmtId="180" fontId="19" fillId="2" borderId="43" xfId="0" applyNumberFormat="1" applyFont="1" applyFill="1" applyBorder="1" applyAlignment="1">
      <alignment vertical="center" wrapText="1"/>
    </xf>
    <xf numFmtId="0" fontId="22" fillId="0" borderId="42" xfId="0" applyFont="1" applyFill="1" applyBorder="1" applyAlignment="1">
      <alignment horizontal="center" vertical="center" wrapText="1"/>
    </xf>
    <xf numFmtId="178" fontId="19" fillId="0" borderId="45" xfId="0" applyNumberFormat="1" applyFont="1" applyBorder="1" applyAlignment="1">
      <alignment vertical="center" wrapText="1"/>
    </xf>
    <xf numFmtId="0" fontId="18" fillId="0" borderId="0" xfId="0" applyFont="1" applyAlignment="1">
      <alignment vertical="center"/>
    </xf>
    <xf numFmtId="0" fontId="18" fillId="0" borderId="15" xfId="0" applyFont="1" applyBorder="1">
      <alignment vertical="center"/>
    </xf>
    <xf numFmtId="0" fontId="18" fillId="0" borderId="0" xfId="0" applyFont="1" applyFill="1" applyBorder="1">
      <alignment vertical="center"/>
    </xf>
    <xf numFmtId="0" fontId="26" fillId="0" borderId="0" xfId="0" applyFont="1">
      <alignment vertical="center"/>
    </xf>
    <xf numFmtId="38" fontId="20" fillId="0" borderId="49" xfId="7" applyFont="1" applyFill="1" applyBorder="1" applyAlignment="1">
      <alignment horizontal="center" vertical="center" wrapText="1"/>
    </xf>
    <xf numFmtId="38" fontId="19" fillId="0" borderId="47" xfId="7" applyFont="1" applyFill="1" applyBorder="1" applyAlignment="1">
      <alignment horizontal="center" vertical="center" wrapText="1"/>
    </xf>
    <xf numFmtId="0" fontId="27" fillId="0" borderId="0" xfId="0" applyFont="1" applyAlignment="1">
      <alignment vertical="center"/>
    </xf>
    <xf numFmtId="0" fontId="28" fillId="0" borderId="0" xfId="0" applyFont="1">
      <alignment vertical="center"/>
    </xf>
    <xf numFmtId="0" fontId="27" fillId="0" borderId="0" xfId="0" applyFont="1" applyBorder="1" applyAlignment="1">
      <alignment vertical="center"/>
    </xf>
    <xf numFmtId="0" fontId="29" fillId="2" borderId="36"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28" fillId="5" borderId="17" xfId="0" applyFont="1" applyFill="1" applyBorder="1" applyAlignment="1">
      <alignment vertical="center" wrapText="1"/>
    </xf>
    <xf numFmtId="0" fontId="18" fillId="0" borderId="12"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36" fillId="5" borderId="28"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20" fillId="0" borderId="18" xfId="0" applyFont="1" applyBorder="1" applyAlignment="1">
      <alignment vertical="center" wrapText="1"/>
    </xf>
    <xf numFmtId="0" fontId="36" fillId="3" borderId="24"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3" borderId="17" xfId="0" applyFont="1" applyFill="1" applyBorder="1" applyAlignment="1">
      <alignment vertical="center" wrapText="1"/>
    </xf>
    <xf numFmtId="0" fontId="19" fillId="0" borderId="3" xfId="0" applyFont="1" applyBorder="1" applyAlignment="1">
      <alignment vertical="center" wrapText="1"/>
    </xf>
    <xf numFmtId="0" fontId="23" fillId="0" borderId="2" xfId="0" applyFont="1" applyFill="1" applyBorder="1" applyAlignment="1">
      <alignment horizontal="center" vertical="center" wrapText="1"/>
    </xf>
    <xf numFmtId="0" fontId="22" fillId="0" borderId="3" xfId="0" applyFont="1" applyBorder="1" applyAlignment="1">
      <alignment vertical="center" wrapText="1"/>
    </xf>
    <xf numFmtId="0" fontId="22" fillId="0" borderId="8" xfId="0" applyNumberFormat="1" applyFont="1" applyFill="1" applyBorder="1" applyAlignment="1">
      <alignment horizontal="left" vertical="center" wrapText="1"/>
    </xf>
    <xf numFmtId="0" fontId="19" fillId="0" borderId="50" xfId="0" applyFont="1" applyBorder="1" applyAlignment="1">
      <alignment horizontal="center" vertical="center" wrapText="1"/>
    </xf>
    <xf numFmtId="177" fontId="19" fillId="0" borderId="2" xfId="0" applyNumberFormat="1" applyFont="1" applyBorder="1" applyAlignment="1">
      <alignment vertical="center" wrapText="1"/>
    </xf>
    <xf numFmtId="179" fontId="22" fillId="0" borderId="2" xfId="0" applyNumberFormat="1" applyFont="1" applyBorder="1" applyAlignment="1">
      <alignment vertical="center" wrapText="1"/>
    </xf>
    <xf numFmtId="176" fontId="19" fillId="0" borderId="2" xfId="0" applyNumberFormat="1" applyFont="1" applyBorder="1" applyAlignment="1">
      <alignment vertical="center" wrapText="1"/>
    </xf>
    <xf numFmtId="178" fontId="19" fillId="0" borderId="10" xfId="0" applyNumberFormat="1" applyFont="1" applyBorder="1" applyAlignment="1">
      <alignment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19" fillId="0" borderId="1" xfId="0" applyNumberFormat="1" applyFont="1" applyBorder="1" applyAlignment="1">
      <alignment vertical="center" wrapText="1"/>
    </xf>
    <xf numFmtId="179" fontId="22" fillId="0" borderId="1" xfId="0" applyNumberFormat="1" applyFont="1" applyBorder="1" applyAlignment="1">
      <alignment vertical="center" wrapText="1"/>
    </xf>
    <xf numFmtId="0" fontId="23" fillId="0" borderId="42" xfId="0" applyFont="1" applyFill="1" applyBorder="1" applyAlignment="1">
      <alignment horizontal="center" vertical="center" wrapText="1"/>
    </xf>
    <xf numFmtId="0" fontId="19" fillId="0" borderId="22" xfId="0" applyFont="1" applyFill="1" applyBorder="1" applyAlignment="1">
      <alignment vertical="center" wrapText="1"/>
    </xf>
    <xf numFmtId="0" fontId="22" fillId="0" borderId="44" xfId="0" applyNumberFormat="1" applyFont="1" applyFill="1" applyBorder="1" applyAlignment="1">
      <alignment horizontal="left" vertical="center" wrapText="1"/>
    </xf>
    <xf numFmtId="177" fontId="19" fillId="0" borderId="42" xfId="0" applyNumberFormat="1" applyFont="1" applyBorder="1" applyAlignment="1">
      <alignment vertical="center" wrapText="1"/>
    </xf>
    <xf numFmtId="179" fontId="22" fillId="0" borderId="42" xfId="0" applyNumberFormat="1" applyFont="1" applyBorder="1" applyAlignment="1">
      <alignment vertical="center" wrapText="1"/>
    </xf>
    <xf numFmtId="176" fontId="19" fillId="0" borderId="22" xfId="0" applyNumberFormat="1" applyFont="1" applyBorder="1" applyAlignment="1">
      <alignment vertical="center" wrapText="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22" xfId="0" applyNumberFormat="1"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3" fillId="0" borderId="0" xfId="0" applyFont="1">
      <alignment vertical="center"/>
    </xf>
    <xf numFmtId="38" fontId="23" fillId="0" borderId="0" xfId="0" applyNumberFormat="1" applyFont="1" applyFill="1" applyBorder="1" applyAlignment="1">
      <alignment horizontal="center" vertical="center" shrinkToFit="1"/>
    </xf>
    <xf numFmtId="0" fontId="24" fillId="0" borderId="0" xfId="0" applyFont="1">
      <alignment vertical="center"/>
    </xf>
    <xf numFmtId="38" fontId="23" fillId="0" borderId="0" xfId="8" applyNumberFormat="1" applyFont="1" applyFill="1" applyBorder="1" applyAlignment="1">
      <alignment horizontal="center" vertical="center" shrinkToFit="1"/>
    </xf>
    <xf numFmtId="177" fontId="22" fillId="0" borderId="2" xfId="0" applyNumberFormat="1" applyFont="1" applyBorder="1" applyAlignment="1">
      <alignment vertical="center" wrapText="1"/>
    </xf>
    <xf numFmtId="177" fontId="22" fillId="0" borderId="1" xfId="0" applyNumberFormat="1" applyFont="1" applyBorder="1" applyAlignment="1">
      <alignment vertical="center" wrapText="1"/>
    </xf>
    <xf numFmtId="177" fontId="22" fillId="0" borderId="42" xfId="0" applyNumberFormat="1" applyFont="1" applyBorder="1" applyAlignment="1">
      <alignment vertical="center" wrapText="1"/>
    </xf>
    <xf numFmtId="0" fontId="37" fillId="0" borderId="0" xfId="0" applyFont="1" applyFill="1" applyBorder="1" applyAlignment="1">
      <alignment horizontal="left" vertical="center" readingOrder="1"/>
    </xf>
    <xf numFmtId="0" fontId="37" fillId="0" borderId="0" xfId="0" applyFont="1" applyFill="1" applyBorder="1">
      <alignment vertical="center"/>
    </xf>
    <xf numFmtId="177" fontId="8" fillId="0" borderId="42" xfId="0" applyNumberFormat="1" applyFont="1" applyBorder="1" applyAlignment="1">
      <alignment vertical="center" wrapText="1"/>
    </xf>
    <xf numFmtId="0" fontId="25" fillId="0" borderId="0" xfId="0" applyFont="1">
      <alignment vertical="center"/>
    </xf>
    <xf numFmtId="0" fontId="38"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20" fillId="0" borderId="0" xfId="0" applyFont="1" applyAlignment="1">
      <alignment vertical="center"/>
    </xf>
    <xf numFmtId="0" fontId="38" fillId="0" borderId="42" xfId="0" applyFont="1" applyFill="1" applyBorder="1" applyAlignment="1">
      <alignment horizontal="center" vertical="center"/>
    </xf>
    <xf numFmtId="0" fontId="24" fillId="0" borderId="42" xfId="0" applyFont="1" applyFill="1" applyBorder="1" applyAlignment="1">
      <alignment horizontal="center" vertical="center"/>
    </xf>
    <xf numFmtId="0" fontId="19" fillId="0" borderId="51" xfId="0" applyFont="1" applyBorder="1">
      <alignment vertical="center"/>
    </xf>
    <xf numFmtId="0" fontId="19" fillId="0" borderId="36" xfId="0" applyFont="1" applyBorder="1">
      <alignment vertical="center"/>
    </xf>
    <xf numFmtId="0" fontId="20" fillId="0" borderId="36" xfId="0" applyFont="1" applyFill="1" applyBorder="1" applyAlignment="1">
      <alignment vertical="center" wrapText="1"/>
    </xf>
    <xf numFmtId="0" fontId="23" fillId="2" borderId="36" xfId="0" applyFont="1" applyFill="1" applyBorder="1" applyAlignment="1">
      <alignment horizontal="center" vertical="center" wrapText="1"/>
    </xf>
    <xf numFmtId="0" fontId="19" fillId="0" borderId="37" xfId="0" applyFont="1" applyBorder="1" applyAlignment="1">
      <alignment vertical="center" wrapText="1"/>
    </xf>
    <xf numFmtId="0" fontId="19" fillId="6" borderId="36" xfId="0" applyFont="1" applyFill="1" applyBorder="1">
      <alignment vertical="center"/>
    </xf>
    <xf numFmtId="0" fontId="19" fillId="7" borderId="36" xfId="0" applyFont="1" applyFill="1" applyBorder="1">
      <alignment vertical="center"/>
    </xf>
    <xf numFmtId="176" fontId="19" fillId="0" borderId="36" xfId="0" applyNumberFormat="1" applyFont="1" applyBorder="1" applyAlignment="1">
      <alignment vertical="center" wrapText="1"/>
    </xf>
    <xf numFmtId="9" fontId="19" fillId="2" borderId="36" xfId="0" applyNumberFormat="1" applyFont="1" applyFill="1" applyBorder="1" applyAlignment="1">
      <alignment vertical="center" wrapText="1"/>
    </xf>
    <xf numFmtId="0" fontId="24" fillId="0" borderId="36" xfId="0" applyFont="1" applyFill="1" applyBorder="1" applyAlignment="1">
      <alignment horizontal="right" vertical="center"/>
    </xf>
    <xf numFmtId="0" fontId="19" fillId="0" borderId="36" xfId="0" applyFont="1" applyBorder="1" applyAlignment="1">
      <alignment horizontal="right" vertical="center"/>
    </xf>
    <xf numFmtId="0" fontId="19" fillId="2" borderId="36" xfId="0" applyFont="1" applyFill="1" applyBorder="1">
      <alignment vertical="center"/>
    </xf>
    <xf numFmtId="0" fontId="24" fillId="0" borderId="36" xfId="0" applyFont="1" applyFill="1" applyBorder="1" applyAlignment="1">
      <alignment horizontal="center" vertical="center"/>
    </xf>
    <xf numFmtId="177" fontId="19" fillId="0" borderId="37" xfId="0" applyNumberFormat="1" applyFont="1" applyBorder="1" applyAlignment="1">
      <alignment vertical="center" wrapText="1"/>
    </xf>
    <xf numFmtId="0" fontId="19" fillId="7" borderId="36" xfId="0" applyFont="1" applyFill="1" applyBorder="1" applyAlignment="1">
      <alignment horizontal="center" vertical="center" wrapText="1"/>
    </xf>
    <xf numFmtId="181" fontId="19" fillId="0" borderId="36" xfId="0" applyNumberFormat="1" applyFont="1" applyFill="1" applyBorder="1">
      <alignment vertical="center"/>
    </xf>
    <xf numFmtId="181" fontId="19" fillId="2" borderId="36" xfId="0" applyNumberFormat="1" applyFont="1" applyFill="1" applyBorder="1">
      <alignment vertical="center"/>
    </xf>
    <xf numFmtId="0" fontId="19" fillId="0" borderId="52" xfId="0" applyFont="1" applyBorder="1" applyAlignment="1">
      <alignment horizontal="left" vertical="center"/>
    </xf>
    <xf numFmtId="0" fontId="19" fillId="0" borderId="1" xfId="0" applyFont="1" applyBorder="1">
      <alignment vertical="center"/>
    </xf>
    <xf numFmtId="0" fontId="19" fillId="6" borderId="1" xfId="0" applyFont="1" applyFill="1" applyBorder="1">
      <alignment vertical="center"/>
    </xf>
    <xf numFmtId="0" fontId="19" fillId="7" borderId="1" xfId="0" applyFont="1" applyFill="1" applyBorder="1">
      <alignment vertical="center"/>
    </xf>
    <xf numFmtId="176" fontId="19" fillId="0" borderId="1" xfId="0" applyNumberFormat="1" applyFont="1" applyBorder="1" applyAlignment="1">
      <alignment vertical="center" wrapText="1"/>
    </xf>
    <xf numFmtId="9" fontId="19" fillId="2" borderId="1" xfId="0" applyNumberFormat="1" applyFont="1" applyFill="1" applyBorder="1" applyAlignment="1">
      <alignment vertical="center" wrapText="1"/>
    </xf>
    <xf numFmtId="0" fontId="24" fillId="0" borderId="1" xfId="0" applyFont="1" applyFill="1" applyBorder="1" applyAlignment="1">
      <alignment horizontal="right" vertical="center"/>
    </xf>
    <xf numFmtId="0" fontId="19" fillId="0" borderId="1" xfId="0" applyFont="1" applyBorder="1" applyAlignment="1">
      <alignment horizontal="right" vertical="center"/>
    </xf>
    <xf numFmtId="0" fontId="19" fillId="2" borderId="2" xfId="0" applyFont="1" applyFill="1" applyBorder="1">
      <alignment vertical="center"/>
    </xf>
    <xf numFmtId="0" fontId="24" fillId="0" borderId="1" xfId="0" applyFont="1" applyFill="1" applyBorder="1" applyAlignment="1">
      <alignment horizontal="center" vertical="center"/>
    </xf>
    <xf numFmtId="0" fontId="19" fillId="7" borderId="1" xfId="0" applyFont="1" applyFill="1" applyBorder="1" applyAlignment="1">
      <alignment horizontal="center" vertical="center" wrapText="1"/>
    </xf>
    <xf numFmtId="181" fontId="19" fillId="2" borderId="1" xfId="0" applyNumberFormat="1" applyFont="1" applyFill="1" applyBorder="1">
      <alignment vertical="center"/>
    </xf>
    <xf numFmtId="0" fontId="19" fillId="0" borderId="41" xfId="0" applyFont="1" applyBorder="1">
      <alignment vertical="center"/>
    </xf>
    <xf numFmtId="181" fontId="19" fillId="0" borderId="1" xfId="0" applyNumberFormat="1" applyFont="1" applyFill="1" applyBorder="1">
      <alignment vertical="center"/>
    </xf>
    <xf numFmtId="0" fontId="19" fillId="0" borderId="41" xfId="0" applyFont="1" applyBorder="1" applyAlignment="1">
      <alignment horizontal="left" vertical="center"/>
    </xf>
    <xf numFmtId="0" fontId="19" fillId="0" borderId="42" xfId="0" applyFont="1" applyBorder="1">
      <alignment vertical="center"/>
    </xf>
    <xf numFmtId="0" fontId="19" fillId="6" borderId="42" xfId="0" applyFont="1" applyFill="1" applyBorder="1">
      <alignment vertical="center"/>
    </xf>
    <xf numFmtId="0" fontId="19" fillId="7" borderId="42" xfId="0" applyFont="1" applyFill="1" applyBorder="1">
      <alignment vertical="center"/>
    </xf>
    <xf numFmtId="176" fontId="19" fillId="0" borderId="42" xfId="0" applyNumberFormat="1" applyFont="1" applyBorder="1" applyAlignment="1">
      <alignment vertical="center" wrapText="1"/>
    </xf>
    <xf numFmtId="9" fontId="19" fillId="2" borderId="42" xfId="0" applyNumberFormat="1" applyFont="1" applyFill="1" applyBorder="1" applyAlignment="1">
      <alignment vertical="center" wrapText="1"/>
    </xf>
    <xf numFmtId="0" fontId="24" fillId="0" borderId="42" xfId="0" applyFont="1" applyFill="1" applyBorder="1" applyAlignment="1">
      <alignment horizontal="right" vertical="center"/>
    </xf>
    <xf numFmtId="0" fontId="19" fillId="0" borderId="42" xfId="0" applyFont="1" applyBorder="1" applyAlignment="1">
      <alignment horizontal="right" vertical="center"/>
    </xf>
    <xf numFmtId="0" fontId="19" fillId="2" borderId="22" xfId="0" applyFont="1" applyFill="1" applyBorder="1">
      <alignment vertical="center"/>
    </xf>
    <xf numFmtId="0" fontId="19" fillId="7" borderId="42" xfId="0" applyFont="1" applyFill="1" applyBorder="1" applyAlignment="1">
      <alignment horizontal="center" vertical="center" wrapText="1"/>
    </xf>
    <xf numFmtId="181" fontId="19" fillId="2" borderId="42" xfId="0" applyNumberFormat="1" applyFont="1" applyFill="1" applyBorder="1">
      <alignment vertical="center"/>
    </xf>
    <xf numFmtId="0" fontId="19" fillId="0" borderId="45" xfId="0" applyFont="1" applyBorder="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19" fillId="6" borderId="3" xfId="0" applyFont="1" applyFill="1" applyBorder="1" applyAlignment="1">
      <alignment vertical="center" wrapText="1"/>
    </xf>
    <xf numFmtId="0" fontId="19" fillId="6" borderId="1" xfId="0" applyFont="1" applyFill="1" applyBorder="1" applyAlignment="1">
      <alignment vertical="center" wrapText="1"/>
    </xf>
    <xf numFmtId="0" fontId="19" fillId="6" borderId="42" xfId="0" applyFont="1" applyFill="1" applyBorder="1" applyAlignment="1">
      <alignment vertical="center" wrapText="1"/>
    </xf>
    <xf numFmtId="0" fontId="18" fillId="0" borderId="0" xfId="0" applyFont="1" applyBorder="1">
      <alignment vertical="center"/>
    </xf>
    <xf numFmtId="178" fontId="19" fillId="0" borderId="51" xfId="0" applyNumberFormat="1" applyFont="1" applyBorder="1" applyAlignment="1">
      <alignment vertical="center" wrapText="1"/>
    </xf>
    <xf numFmtId="178" fontId="19" fillId="0" borderId="36" xfId="0" applyNumberFormat="1" applyFont="1" applyBorder="1" applyAlignment="1">
      <alignment vertical="center" wrapText="1"/>
    </xf>
    <xf numFmtId="180" fontId="19" fillId="2" borderId="36" xfId="0" applyNumberFormat="1" applyFont="1" applyFill="1" applyBorder="1" applyAlignment="1">
      <alignment vertical="center" wrapText="1"/>
    </xf>
    <xf numFmtId="0" fontId="22" fillId="0" borderId="36" xfId="0" applyFont="1" applyFill="1" applyBorder="1" applyAlignment="1">
      <alignment horizontal="center" vertical="center" wrapText="1"/>
    </xf>
    <xf numFmtId="0" fontId="19" fillId="0" borderId="36" xfId="0" applyFont="1" applyFill="1" applyBorder="1" applyAlignment="1">
      <alignment vertical="center" wrapText="1"/>
    </xf>
    <xf numFmtId="178" fontId="19" fillId="0" borderId="52" xfId="0" applyNumberFormat="1" applyFont="1" applyBorder="1" applyAlignment="1">
      <alignment vertical="center" wrapText="1"/>
    </xf>
    <xf numFmtId="178" fontId="19" fillId="0" borderId="53" xfId="0" applyNumberFormat="1" applyFont="1" applyBorder="1" applyAlignment="1">
      <alignment vertical="center" wrapText="1"/>
    </xf>
    <xf numFmtId="0" fontId="18" fillId="0" borderId="32" xfId="0" applyFont="1" applyBorder="1">
      <alignment vertical="center"/>
    </xf>
    <xf numFmtId="0" fontId="20" fillId="0" borderId="54" xfId="0" applyFont="1" applyFill="1" applyBorder="1" applyAlignment="1">
      <alignment horizontal="center" vertical="center" wrapText="1"/>
    </xf>
    <xf numFmtId="0" fontId="19" fillId="0" borderId="50" xfId="0" applyFont="1" applyFill="1" applyBorder="1" applyAlignment="1">
      <alignment vertical="center" wrapText="1"/>
    </xf>
    <xf numFmtId="0" fontId="19" fillId="0" borderId="9" xfId="0" applyFont="1" applyFill="1" applyBorder="1" applyAlignment="1">
      <alignment vertical="center" wrapText="1"/>
    </xf>
    <xf numFmtId="0" fontId="19" fillId="0" borderId="5" xfId="0" applyFont="1" applyFill="1" applyBorder="1" applyAlignment="1">
      <alignment vertical="center" wrapText="1"/>
    </xf>
    <xf numFmtId="0" fontId="19" fillId="0" borderId="43" xfId="0" applyFont="1" applyFill="1" applyBorder="1" applyAlignment="1">
      <alignment vertical="center" wrapText="1"/>
    </xf>
    <xf numFmtId="0" fontId="19" fillId="0" borderId="5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26" fillId="2" borderId="55" xfId="0" applyFont="1" applyFill="1" applyBorder="1" applyAlignment="1">
      <alignment horizontal="centerContinuous" vertical="center"/>
    </xf>
    <xf numFmtId="0" fontId="39" fillId="2" borderId="56" xfId="0" applyFont="1" applyFill="1" applyBorder="1" applyAlignment="1">
      <alignment horizontal="centerContinuous" vertical="center"/>
    </xf>
    <xf numFmtId="0" fontId="39" fillId="2" borderId="57" xfId="0" applyFont="1" applyFill="1" applyBorder="1" applyAlignment="1">
      <alignment horizontal="centerContinuous" vertical="center"/>
    </xf>
    <xf numFmtId="178" fontId="19" fillId="0" borderId="60" xfId="0" applyNumberFormat="1" applyFont="1" applyBorder="1" applyAlignment="1">
      <alignment vertical="center" wrapText="1"/>
    </xf>
    <xf numFmtId="178" fontId="19" fillId="0" borderId="61" xfId="0" applyNumberFormat="1" applyFont="1" applyBorder="1" applyAlignment="1">
      <alignment vertical="center" wrapText="1"/>
    </xf>
    <xf numFmtId="178" fontId="19" fillId="0" borderId="62" xfId="0" applyNumberFormat="1" applyFont="1" applyBorder="1" applyAlignment="1">
      <alignment vertical="center" wrapText="1"/>
    </xf>
    <xf numFmtId="0" fontId="19" fillId="0" borderId="63" xfId="0" applyFont="1" applyFill="1" applyBorder="1" applyAlignment="1">
      <alignment vertical="center" wrapText="1"/>
    </xf>
    <xf numFmtId="0" fontId="19" fillId="0" borderId="52" xfId="0" applyFont="1" applyFill="1" applyBorder="1" applyAlignment="1">
      <alignment vertical="center" wrapText="1"/>
    </xf>
    <xf numFmtId="0" fontId="19" fillId="0" borderId="31" xfId="0" applyFont="1" applyFill="1" applyBorder="1" applyAlignment="1">
      <alignment vertical="center" wrapText="1"/>
    </xf>
    <xf numFmtId="0" fontId="19" fillId="0" borderId="20" xfId="0" applyFont="1" applyFill="1" applyBorder="1" applyAlignment="1">
      <alignment vertical="center" wrapText="1"/>
    </xf>
    <xf numFmtId="0" fontId="19" fillId="0" borderId="53" xfId="0" applyFont="1" applyFill="1" applyBorder="1" applyAlignment="1">
      <alignment vertical="center" wrapText="1"/>
    </xf>
    <xf numFmtId="0" fontId="19" fillId="0" borderId="41" xfId="0" applyFont="1" applyFill="1" applyBorder="1" applyAlignment="1">
      <alignment vertical="center" wrapText="1"/>
    </xf>
    <xf numFmtId="0" fontId="19" fillId="0" borderId="64" xfId="0" applyFont="1" applyFill="1" applyBorder="1" applyAlignment="1">
      <alignment vertical="center" wrapText="1"/>
    </xf>
    <xf numFmtId="0" fontId="19" fillId="0" borderId="45" xfId="0" applyFont="1" applyFill="1" applyBorder="1" applyAlignment="1">
      <alignment vertical="center" wrapText="1"/>
    </xf>
    <xf numFmtId="0" fontId="19" fillId="0" borderId="51"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22" fillId="0" borderId="0" xfId="0" applyFont="1" applyAlignment="1">
      <alignment horizontal="center" vertical="center"/>
    </xf>
    <xf numFmtId="0" fontId="18" fillId="0" borderId="0" xfId="0" applyFont="1" applyAlignment="1">
      <alignment horizontal="center" vertical="center"/>
    </xf>
    <xf numFmtId="0" fontId="20" fillId="0" borderId="25" xfId="0" applyFont="1" applyBorder="1" applyAlignment="1">
      <alignment vertical="center" wrapText="1"/>
    </xf>
    <xf numFmtId="0" fontId="20" fillId="3" borderId="17" xfId="0" applyFont="1" applyFill="1" applyBorder="1" applyAlignment="1">
      <alignment vertical="center" wrapText="1"/>
    </xf>
    <xf numFmtId="0" fontId="6" fillId="6" borderId="0" xfId="0" applyFont="1" applyFill="1">
      <alignment vertical="center"/>
    </xf>
    <xf numFmtId="180" fontId="19" fillId="6" borderId="36" xfId="0" applyNumberFormat="1" applyFont="1" applyFill="1" applyBorder="1" applyAlignment="1">
      <alignment vertical="center" wrapText="1"/>
    </xf>
    <xf numFmtId="180" fontId="19" fillId="6" borderId="5" xfId="0" applyNumberFormat="1" applyFont="1" applyFill="1" applyBorder="1" applyAlignment="1">
      <alignment vertical="center" wrapText="1"/>
    </xf>
    <xf numFmtId="180" fontId="19" fillId="6" borderId="43" xfId="0" applyNumberFormat="1" applyFont="1" applyFill="1" applyBorder="1" applyAlignment="1">
      <alignment vertical="center" wrapText="1"/>
    </xf>
    <xf numFmtId="38" fontId="22" fillId="6" borderId="47" xfId="7"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9" xfId="0" applyFont="1" applyFill="1" applyBorder="1" applyAlignment="1">
      <alignment vertical="center" wrapText="1"/>
    </xf>
    <xf numFmtId="0" fontId="22" fillId="0" borderId="1" xfId="0" applyFont="1" applyFill="1" applyBorder="1" applyAlignment="1">
      <alignment vertical="center" wrapText="1"/>
    </xf>
    <xf numFmtId="0" fontId="22" fillId="0" borderId="42" xfId="0" applyFont="1" applyFill="1" applyBorder="1" applyAlignment="1">
      <alignment vertical="center" wrapText="1"/>
    </xf>
    <xf numFmtId="0" fontId="22" fillId="0" borderId="65"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19" fillId="0" borderId="60" xfId="0" applyFont="1" applyFill="1" applyBorder="1" applyAlignment="1">
      <alignment vertical="center" wrapText="1"/>
    </xf>
    <xf numFmtId="0" fontId="19" fillId="0" borderId="59" xfId="0" applyFont="1" applyFill="1" applyBorder="1" applyAlignment="1">
      <alignment vertical="center" wrapText="1"/>
    </xf>
    <xf numFmtId="0" fontId="22" fillId="0" borderId="11" xfId="0" applyFont="1" applyFill="1" applyBorder="1" applyAlignment="1">
      <alignment vertical="center" wrapText="1"/>
    </xf>
    <xf numFmtId="0" fontId="19" fillId="0" borderId="67" xfId="0" applyFont="1" applyFill="1" applyBorder="1" applyAlignment="1">
      <alignment vertical="center" wrapText="1"/>
    </xf>
    <xf numFmtId="0" fontId="19" fillId="0" borderId="4" xfId="0" applyFont="1" applyFill="1" applyBorder="1" applyAlignment="1">
      <alignment vertical="center" wrapText="1"/>
    </xf>
    <xf numFmtId="0" fontId="22" fillId="0" borderId="39" xfId="0" applyFont="1" applyFill="1" applyBorder="1" applyAlignment="1">
      <alignment horizontal="center" vertical="center" wrapText="1"/>
    </xf>
    <xf numFmtId="0" fontId="18" fillId="0" borderId="1" xfId="0" applyFont="1" applyBorder="1">
      <alignment vertical="center"/>
    </xf>
    <xf numFmtId="0" fontId="18" fillId="0" borderId="42" xfId="0" applyFont="1" applyBorder="1">
      <alignment vertical="center"/>
    </xf>
    <xf numFmtId="177" fontId="8" fillId="0" borderId="11" xfId="0" applyNumberFormat="1" applyFont="1" applyBorder="1" applyAlignment="1">
      <alignment vertical="center" wrapText="1"/>
    </xf>
    <xf numFmtId="0" fontId="20" fillId="0" borderId="36"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0" fillId="0" borderId="51"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42" xfId="0" applyFont="1" applyFill="1" applyBorder="1" applyAlignment="1">
      <alignment horizontal="center" vertical="center"/>
    </xf>
    <xf numFmtId="0" fontId="20" fillId="0" borderId="36" xfId="0" applyFont="1" applyBorder="1" applyAlignment="1">
      <alignment horizontal="center" vertical="center" wrapText="1"/>
    </xf>
    <xf numFmtId="0" fontId="20" fillId="0" borderId="42" xfId="0" applyFont="1" applyBorder="1" applyAlignment="1">
      <alignment horizontal="center" vertical="center" wrapText="1"/>
    </xf>
    <xf numFmtId="0" fontId="20" fillId="7" borderId="36" xfId="0" applyFont="1" applyFill="1" applyBorder="1" applyAlignment="1">
      <alignment horizontal="center" vertical="center" wrapText="1"/>
    </xf>
    <xf numFmtId="0" fontId="20" fillId="7" borderId="42"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42" xfId="0" applyFont="1" applyFill="1" applyBorder="1" applyAlignment="1">
      <alignment horizontal="center" vertical="center"/>
    </xf>
    <xf numFmtId="0" fontId="38" fillId="2" borderId="37"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24" fillId="0" borderId="36" xfId="0" applyFont="1" applyFill="1" applyBorder="1" applyAlignment="1">
      <alignment horizontal="center" vertical="center" wrapText="1"/>
    </xf>
    <xf numFmtId="38" fontId="20" fillId="0" borderId="52" xfId="7" applyFont="1" applyBorder="1" applyAlignment="1">
      <alignment horizontal="center" vertical="center" wrapText="1"/>
    </xf>
    <xf numFmtId="38" fontId="20" fillId="0" borderId="45" xfId="7" applyFont="1" applyBorder="1" applyAlignment="1">
      <alignment horizontal="center" vertical="center" wrapText="1"/>
    </xf>
    <xf numFmtId="38" fontId="20" fillId="0" borderId="36" xfId="7" applyFont="1" applyFill="1" applyBorder="1" applyAlignment="1">
      <alignment horizontal="center" vertical="center" wrapText="1"/>
    </xf>
    <xf numFmtId="38" fontId="20" fillId="0" borderId="42" xfId="7" applyFont="1" applyFill="1" applyBorder="1" applyAlignment="1">
      <alignment horizontal="center" vertical="center" wrapText="1"/>
    </xf>
    <xf numFmtId="38" fontId="20" fillId="2" borderId="36" xfId="7" applyFont="1" applyFill="1" applyBorder="1" applyAlignment="1">
      <alignment horizontal="center" vertical="center" wrapText="1"/>
    </xf>
    <xf numFmtId="38" fontId="20" fillId="2" borderId="42" xfId="7" applyFont="1" applyFill="1" applyBorder="1" applyAlignment="1">
      <alignment horizontal="center" vertical="center" wrapText="1"/>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28" fillId="2" borderId="37"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35"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37"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23" xfId="0" applyFont="1" applyBorder="1" applyAlignment="1">
      <alignment horizontal="center" vertical="center" wrapText="1"/>
    </xf>
    <xf numFmtId="0" fontId="35" fillId="2" borderId="1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5"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28" fillId="6" borderId="35"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40" fillId="6" borderId="37"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38" xfId="0" applyFont="1" applyFill="1" applyBorder="1" applyAlignment="1">
      <alignment horizontal="center" vertical="center" wrapText="1"/>
    </xf>
    <xf numFmtId="0" fontId="40" fillId="6" borderId="40"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2" fillId="0" borderId="3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2" xfId="0" applyFont="1" applyBorder="1" applyAlignment="1">
      <alignment horizontal="center" vertical="center" wrapText="1"/>
    </xf>
    <xf numFmtId="0" fontId="33" fillId="0" borderId="37"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3" xfId="0" applyFont="1" applyFill="1" applyBorder="1" applyAlignment="1">
      <alignment horizontal="center" vertical="center" wrapText="1"/>
    </xf>
    <xf numFmtId="38" fontId="28" fillId="0" borderId="37" xfId="7" applyFont="1" applyFill="1" applyBorder="1" applyAlignment="1">
      <alignment horizontal="center" vertical="center" wrapText="1"/>
    </xf>
    <xf numFmtId="38" fontId="28" fillId="0" borderId="3" xfId="7" applyFont="1" applyFill="1" applyBorder="1" applyAlignment="1">
      <alignment horizontal="center" vertical="center" wrapText="1"/>
    </xf>
    <xf numFmtId="38" fontId="28" fillId="0" borderId="13" xfId="7"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6" borderId="21" xfId="0" applyFont="1" applyFill="1" applyBorder="1" applyAlignment="1">
      <alignment horizontal="center" vertical="center" wrapText="1"/>
    </xf>
    <xf numFmtId="0" fontId="40" fillId="6" borderId="22" xfId="0" applyFont="1" applyFill="1" applyBorder="1" applyAlignment="1">
      <alignment horizontal="center" vertical="center" wrapText="1"/>
    </xf>
    <xf numFmtId="0" fontId="40" fillId="6" borderId="23" xfId="0" applyFont="1" applyFill="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E79"/>
  <sheetViews>
    <sheetView view="pageBreakPreview" zoomScale="70" zoomScaleNormal="100" zoomScaleSheetLayoutView="70" workbookViewId="0">
      <pane ySplit="4" topLeftCell="A8" activePane="bottomLeft" state="frozen"/>
      <selection pane="bottomLeft" activeCell="S40" sqref="S40:S41"/>
    </sheetView>
  </sheetViews>
  <sheetFormatPr defaultColWidth="4.25" defaultRowHeight="18.75"/>
  <cols>
    <col min="1" max="1" width="4.125" style="140" bestFit="1" customWidth="1"/>
    <col min="2" max="3" width="17" style="140" customWidth="1"/>
    <col min="4" max="5" width="14.625" style="140" customWidth="1"/>
    <col min="6" max="6" width="17.125" style="140" customWidth="1"/>
    <col min="7" max="7" width="28.375" style="140" customWidth="1"/>
    <col min="8" max="8" width="28.5" style="140" customWidth="1"/>
    <col min="9" max="9" width="28.625" style="140" customWidth="1"/>
    <col min="10" max="10" width="16.125" style="140" customWidth="1"/>
    <col min="11" max="11" width="26" style="140" customWidth="1"/>
    <col min="12" max="12" width="16" style="140" customWidth="1"/>
    <col min="13" max="13" width="8.375" style="140" customWidth="1"/>
    <col min="14" max="15" width="11.625" style="140" customWidth="1"/>
    <col min="16" max="16" width="8.375" style="140" customWidth="1"/>
    <col min="17" max="18" width="11.625" style="140" customWidth="1"/>
    <col min="19" max="19" width="12.875" style="140" customWidth="1"/>
    <col min="20" max="20" width="15.375" style="140" customWidth="1"/>
    <col min="21" max="25" width="16.125" style="140" customWidth="1"/>
    <col min="26" max="26" width="13.75" style="140" customWidth="1"/>
    <col min="27" max="27" width="13" style="140" customWidth="1"/>
    <col min="28" max="28" width="26.25" style="140" customWidth="1"/>
    <col min="29" max="29" width="20" style="140" bestFit="1" customWidth="1"/>
    <col min="30" max="30" width="20.125" style="140" customWidth="1"/>
    <col min="31" max="31" width="11.625" style="140" customWidth="1"/>
    <col min="32" max="16384" width="4.25" style="140"/>
  </cols>
  <sheetData>
    <row r="1" spans="1:31">
      <c r="AE1" s="141"/>
    </row>
    <row r="2" spans="1:31" ht="20.100000000000001" customHeight="1" thickBot="1">
      <c r="A2" s="16" t="s">
        <v>165</v>
      </c>
    </row>
    <row r="3" spans="1:31" s="142" customFormat="1" ht="58.5" customHeight="1">
      <c r="A3" s="260" t="s">
        <v>0</v>
      </c>
      <c r="B3" s="254" t="s">
        <v>1</v>
      </c>
      <c r="C3" s="262" t="s">
        <v>35</v>
      </c>
      <c r="D3" s="264" t="s">
        <v>108</v>
      </c>
      <c r="E3" s="254" t="s">
        <v>2</v>
      </c>
      <c r="F3" s="256" t="s">
        <v>167</v>
      </c>
      <c r="G3" s="266" t="s">
        <v>166</v>
      </c>
      <c r="H3" s="254" t="s">
        <v>6</v>
      </c>
      <c r="I3" s="254" t="s">
        <v>3</v>
      </c>
      <c r="J3" s="258" t="s">
        <v>153</v>
      </c>
      <c r="K3" s="270" t="s">
        <v>168</v>
      </c>
      <c r="L3" s="272" t="s">
        <v>169</v>
      </c>
      <c r="M3" s="274" t="s">
        <v>170</v>
      </c>
      <c r="N3" s="276" t="s">
        <v>171</v>
      </c>
      <c r="O3" s="276"/>
      <c r="P3" s="274" t="s">
        <v>172</v>
      </c>
      <c r="Q3" s="276" t="s">
        <v>173</v>
      </c>
      <c r="R3" s="276"/>
      <c r="S3" s="256" t="s">
        <v>174</v>
      </c>
      <c r="T3" s="268" t="s">
        <v>175</v>
      </c>
      <c r="U3" s="268" t="s">
        <v>176</v>
      </c>
      <c r="V3" s="268" t="s">
        <v>177</v>
      </c>
      <c r="W3" s="268" t="s">
        <v>178</v>
      </c>
      <c r="X3" s="268" t="s">
        <v>179</v>
      </c>
      <c r="Y3" s="268" t="s">
        <v>180</v>
      </c>
      <c r="Z3" s="268" t="s">
        <v>183</v>
      </c>
      <c r="AA3" s="270" t="s">
        <v>181</v>
      </c>
      <c r="AB3" s="279" t="s">
        <v>241</v>
      </c>
      <c r="AC3" s="279" t="s">
        <v>182</v>
      </c>
      <c r="AD3" s="281" t="s">
        <v>240</v>
      </c>
      <c r="AE3" s="277" t="s">
        <v>5</v>
      </c>
    </row>
    <row r="4" spans="1:31" s="18" customFormat="1" ht="58.5" customHeight="1" thickBot="1">
      <c r="A4" s="261"/>
      <c r="B4" s="255"/>
      <c r="C4" s="263"/>
      <c r="D4" s="265"/>
      <c r="E4" s="255"/>
      <c r="F4" s="257"/>
      <c r="G4" s="267"/>
      <c r="H4" s="255"/>
      <c r="I4" s="255"/>
      <c r="J4" s="259"/>
      <c r="K4" s="271"/>
      <c r="L4" s="273"/>
      <c r="M4" s="275"/>
      <c r="N4" s="143" t="s">
        <v>184</v>
      </c>
      <c r="O4" s="144" t="s">
        <v>185</v>
      </c>
      <c r="P4" s="275"/>
      <c r="Q4" s="143" t="s">
        <v>186</v>
      </c>
      <c r="R4" s="144" t="s">
        <v>187</v>
      </c>
      <c r="S4" s="255"/>
      <c r="T4" s="269"/>
      <c r="U4" s="269"/>
      <c r="V4" s="269"/>
      <c r="W4" s="269"/>
      <c r="X4" s="269"/>
      <c r="Y4" s="269"/>
      <c r="Z4" s="269"/>
      <c r="AA4" s="271"/>
      <c r="AB4" s="280"/>
      <c r="AC4" s="280"/>
      <c r="AD4" s="282"/>
      <c r="AE4" s="278"/>
    </row>
    <row r="5" spans="1:31" s="17" customFormat="1" ht="20.100000000000001" customHeight="1">
      <c r="A5" s="145">
        <v>1</v>
      </c>
      <c r="B5" s="146"/>
      <c r="C5" s="147"/>
      <c r="D5" s="148" t="e">
        <f t="shared" ref="D5:D19" si="0">VLOOKUP(C5,$C$33:$D$79,2)</f>
        <v>#N/A</v>
      </c>
      <c r="E5" s="149"/>
      <c r="F5" s="149"/>
      <c r="G5" s="150"/>
      <c r="H5" s="146"/>
      <c r="I5" s="146"/>
      <c r="J5" s="146"/>
      <c r="K5" s="151"/>
      <c r="L5" s="152"/>
      <c r="M5" s="153" t="str">
        <f t="shared" ref="M5:M19" si="1">IF(O5="","",O5/N5)</f>
        <v/>
      </c>
      <c r="N5" s="154"/>
      <c r="O5" s="155"/>
      <c r="P5" s="156" t="str">
        <f t="shared" ref="P5:P19" si="2">IF(R5="","",R5/Q5)</f>
        <v/>
      </c>
      <c r="Q5" s="146"/>
      <c r="R5" s="146"/>
      <c r="S5" s="157"/>
      <c r="T5" s="146"/>
      <c r="U5" s="146"/>
      <c r="V5" s="146"/>
      <c r="W5" s="146"/>
      <c r="X5" s="146"/>
      <c r="Y5" s="146"/>
      <c r="Z5" s="158"/>
      <c r="AA5" s="159"/>
      <c r="AB5" s="160"/>
      <c r="AC5" s="160"/>
      <c r="AD5" s="161" t="e">
        <f t="shared" ref="AD5:AD19" si="3">AC5/AB5</f>
        <v>#DIV/0!</v>
      </c>
      <c r="AE5" s="162"/>
    </row>
    <row r="6" spans="1:31" s="17" customFormat="1" ht="20.100000000000001" customHeight="1">
      <c r="A6" s="42">
        <v>2</v>
      </c>
      <c r="B6" s="163"/>
      <c r="C6" s="44"/>
      <c r="D6" s="45" t="e">
        <f t="shared" si="0"/>
        <v>#N/A</v>
      </c>
      <c r="E6" s="43"/>
      <c r="F6" s="43"/>
      <c r="G6" s="164"/>
      <c r="H6" s="163"/>
      <c r="I6" s="163"/>
      <c r="J6" s="163"/>
      <c r="K6" s="165"/>
      <c r="L6" s="166"/>
      <c r="M6" s="167" t="str">
        <f t="shared" si="1"/>
        <v/>
      </c>
      <c r="N6" s="168"/>
      <c r="O6" s="169"/>
      <c r="P6" s="170" t="str">
        <f t="shared" si="2"/>
        <v/>
      </c>
      <c r="Q6" s="163"/>
      <c r="R6" s="163"/>
      <c r="S6" s="171"/>
      <c r="T6" s="163"/>
      <c r="U6" s="163"/>
      <c r="V6" s="163"/>
      <c r="W6" s="163"/>
      <c r="X6" s="163"/>
      <c r="Y6" s="163"/>
      <c r="Z6" s="113"/>
      <c r="AA6" s="172"/>
      <c r="AB6" s="163"/>
      <c r="AC6" s="163"/>
      <c r="AD6" s="173" t="e">
        <f t="shared" si="3"/>
        <v>#DIV/0!</v>
      </c>
      <c r="AE6" s="174"/>
    </row>
    <row r="7" spans="1:31" s="17" customFormat="1" ht="20.100000000000001" customHeight="1">
      <c r="A7" s="42">
        <v>3</v>
      </c>
      <c r="B7" s="163"/>
      <c r="C7" s="44"/>
      <c r="D7" s="45" t="e">
        <f t="shared" si="0"/>
        <v>#N/A</v>
      </c>
      <c r="E7" s="43"/>
      <c r="F7" s="43"/>
      <c r="G7" s="164"/>
      <c r="H7" s="163"/>
      <c r="I7" s="163"/>
      <c r="J7" s="163"/>
      <c r="K7" s="165"/>
      <c r="L7" s="166"/>
      <c r="M7" s="167" t="str">
        <f t="shared" si="1"/>
        <v/>
      </c>
      <c r="N7" s="168"/>
      <c r="O7" s="169"/>
      <c r="P7" s="170" t="str">
        <f t="shared" si="2"/>
        <v/>
      </c>
      <c r="Q7" s="163"/>
      <c r="R7" s="163"/>
      <c r="S7" s="171"/>
      <c r="T7" s="163"/>
      <c r="U7" s="163"/>
      <c r="V7" s="163"/>
      <c r="W7" s="163"/>
      <c r="X7" s="163"/>
      <c r="Y7" s="163"/>
      <c r="Z7" s="113"/>
      <c r="AA7" s="172"/>
      <c r="AB7" s="163"/>
      <c r="AC7" s="163"/>
      <c r="AD7" s="173" t="e">
        <f t="shared" si="3"/>
        <v>#DIV/0!</v>
      </c>
      <c r="AE7" s="174"/>
    </row>
    <row r="8" spans="1:31" s="17" customFormat="1" ht="20.100000000000001" customHeight="1">
      <c r="A8" s="42">
        <v>4</v>
      </c>
      <c r="B8" s="163"/>
      <c r="C8" s="44"/>
      <c r="D8" s="45" t="e">
        <f t="shared" si="0"/>
        <v>#N/A</v>
      </c>
      <c r="E8" s="43"/>
      <c r="F8" s="43"/>
      <c r="G8" s="164"/>
      <c r="H8" s="163"/>
      <c r="I8" s="163"/>
      <c r="J8" s="163"/>
      <c r="K8" s="165"/>
      <c r="L8" s="166"/>
      <c r="M8" s="167" t="str">
        <f t="shared" si="1"/>
        <v/>
      </c>
      <c r="N8" s="168"/>
      <c r="O8" s="169"/>
      <c r="P8" s="170" t="str">
        <f t="shared" si="2"/>
        <v/>
      </c>
      <c r="Q8" s="163"/>
      <c r="R8" s="163"/>
      <c r="S8" s="171"/>
      <c r="T8" s="163"/>
      <c r="U8" s="163"/>
      <c r="V8" s="163"/>
      <c r="W8" s="163"/>
      <c r="X8" s="163"/>
      <c r="Y8" s="163"/>
      <c r="Z8" s="113"/>
      <c r="AA8" s="172"/>
      <c r="AB8" s="163"/>
      <c r="AC8" s="163"/>
      <c r="AD8" s="173" t="e">
        <f t="shared" si="3"/>
        <v>#DIV/0!</v>
      </c>
      <c r="AE8" s="174"/>
    </row>
    <row r="9" spans="1:31" s="17" customFormat="1" ht="20.100000000000001" customHeight="1">
      <c r="A9" s="42">
        <v>5</v>
      </c>
      <c r="B9" s="163"/>
      <c r="C9" s="44"/>
      <c r="D9" s="45" t="e">
        <f t="shared" si="0"/>
        <v>#N/A</v>
      </c>
      <c r="E9" s="43"/>
      <c r="F9" s="43"/>
      <c r="G9" s="164"/>
      <c r="H9" s="163"/>
      <c r="I9" s="163"/>
      <c r="J9" s="163"/>
      <c r="K9" s="165"/>
      <c r="L9" s="166"/>
      <c r="M9" s="167" t="str">
        <f t="shared" si="1"/>
        <v/>
      </c>
      <c r="N9" s="168"/>
      <c r="O9" s="169"/>
      <c r="P9" s="170" t="str">
        <f t="shared" si="2"/>
        <v/>
      </c>
      <c r="Q9" s="163"/>
      <c r="R9" s="163"/>
      <c r="S9" s="171"/>
      <c r="T9" s="163"/>
      <c r="U9" s="163"/>
      <c r="V9" s="163"/>
      <c r="W9" s="163"/>
      <c r="X9" s="163"/>
      <c r="Y9" s="163"/>
      <c r="Z9" s="113"/>
      <c r="AA9" s="172"/>
      <c r="AB9" s="175"/>
      <c r="AC9" s="175"/>
      <c r="AD9" s="173" t="e">
        <f t="shared" si="3"/>
        <v>#DIV/0!</v>
      </c>
      <c r="AE9" s="176"/>
    </row>
    <row r="10" spans="1:31" s="17" customFormat="1" ht="20.100000000000001" customHeight="1">
      <c r="A10" s="42">
        <v>6</v>
      </c>
      <c r="B10" s="163"/>
      <c r="C10" s="44"/>
      <c r="D10" s="45" t="e">
        <f t="shared" si="0"/>
        <v>#N/A</v>
      </c>
      <c r="E10" s="43"/>
      <c r="F10" s="43"/>
      <c r="G10" s="164"/>
      <c r="H10" s="163"/>
      <c r="I10" s="163"/>
      <c r="J10" s="163"/>
      <c r="K10" s="165"/>
      <c r="L10" s="166"/>
      <c r="M10" s="167" t="str">
        <f t="shared" si="1"/>
        <v/>
      </c>
      <c r="N10" s="168"/>
      <c r="O10" s="169"/>
      <c r="P10" s="170" t="str">
        <f t="shared" si="2"/>
        <v/>
      </c>
      <c r="Q10" s="163"/>
      <c r="R10" s="163"/>
      <c r="S10" s="171"/>
      <c r="T10" s="163"/>
      <c r="U10" s="163"/>
      <c r="V10" s="163"/>
      <c r="W10" s="163"/>
      <c r="X10" s="163"/>
      <c r="Y10" s="163"/>
      <c r="Z10" s="113"/>
      <c r="AA10" s="172"/>
      <c r="AB10" s="163"/>
      <c r="AC10" s="163"/>
      <c r="AD10" s="173" t="e">
        <f t="shared" si="3"/>
        <v>#DIV/0!</v>
      </c>
      <c r="AE10" s="174"/>
    </row>
    <row r="11" spans="1:31" s="17" customFormat="1" ht="20.100000000000001" customHeight="1">
      <c r="A11" s="42">
        <v>7</v>
      </c>
      <c r="B11" s="163"/>
      <c r="C11" s="44"/>
      <c r="D11" s="45" t="e">
        <f t="shared" si="0"/>
        <v>#N/A</v>
      </c>
      <c r="E11" s="43"/>
      <c r="F11" s="43"/>
      <c r="G11" s="164"/>
      <c r="H11" s="163"/>
      <c r="I11" s="163"/>
      <c r="J11" s="163"/>
      <c r="K11" s="165"/>
      <c r="L11" s="166"/>
      <c r="M11" s="167" t="str">
        <f t="shared" si="1"/>
        <v/>
      </c>
      <c r="N11" s="168"/>
      <c r="O11" s="169"/>
      <c r="P11" s="170" t="str">
        <f t="shared" si="2"/>
        <v/>
      </c>
      <c r="Q11" s="163"/>
      <c r="R11" s="163"/>
      <c r="S11" s="171"/>
      <c r="T11" s="163"/>
      <c r="U11" s="163"/>
      <c r="V11" s="163"/>
      <c r="W11" s="163"/>
      <c r="X11" s="163"/>
      <c r="Y11" s="163"/>
      <c r="Z11" s="113"/>
      <c r="AA11" s="172"/>
      <c r="AB11" s="163"/>
      <c r="AC11" s="163"/>
      <c r="AD11" s="173" t="e">
        <f t="shared" si="3"/>
        <v>#DIV/0!</v>
      </c>
      <c r="AE11" s="174"/>
    </row>
    <row r="12" spans="1:31" s="17" customFormat="1" ht="20.100000000000001" customHeight="1">
      <c r="A12" s="42">
        <v>8</v>
      </c>
      <c r="B12" s="163"/>
      <c r="C12" s="44"/>
      <c r="D12" s="45" t="e">
        <f t="shared" si="0"/>
        <v>#N/A</v>
      </c>
      <c r="E12" s="43"/>
      <c r="F12" s="43"/>
      <c r="G12" s="164"/>
      <c r="H12" s="163"/>
      <c r="I12" s="163"/>
      <c r="J12" s="163"/>
      <c r="K12" s="165"/>
      <c r="L12" s="166"/>
      <c r="M12" s="167" t="str">
        <f t="shared" si="1"/>
        <v/>
      </c>
      <c r="N12" s="168"/>
      <c r="O12" s="169"/>
      <c r="P12" s="170" t="str">
        <f t="shared" si="2"/>
        <v/>
      </c>
      <c r="Q12" s="163"/>
      <c r="R12" s="163"/>
      <c r="S12" s="171"/>
      <c r="T12" s="163"/>
      <c r="U12" s="163"/>
      <c r="V12" s="163"/>
      <c r="W12" s="163"/>
      <c r="X12" s="163"/>
      <c r="Y12" s="163"/>
      <c r="Z12" s="113"/>
      <c r="AA12" s="172"/>
      <c r="AB12" s="163"/>
      <c r="AC12" s="163"/>
      <c r="AD12" s="173" t="e">
        <f t="shared" si="3"/>
        <v>#DIV/0!</v>
      </c>
      <c r="AE12" s="174"/>
    </row>
    <row r="13" spans="1:31" s="17" customFormat="1" ht="20.100000000000001" customHeight="1">
      <c r="A13" s="42">
        <v>9</v>
      </c>
      <c r="B13" s="163"/>
      <c r="C13" s="44"/>
      <c r="D13" s="45" t="e">
        <f t="shared" si="0"/>
        <v>#N/A</v>
      </c>
      <c r="E13" s="43"/>
      <c r="F13" s="43"/>
      <c r="G13" s="164"/>
      <c r="H13" s="163"/>
      <c r="I13" s="163"/>
      <c r="J13" s="163"/>
      <c r="K13" s="165"/>
      <c r="L13" s="166"/>
      <c r="M13" s="167" t="str">
        <f t="shared" si="1"/>
        <v/>
      </c>
      <c r="N13" s="168"/>
      <c r="O13" s="169"/>
      <c r="P13" s="170" t="str">
        <f t="shared" si="2"/>
        <v/>
      </c>
      <c r="Q13" s="163"/>
      <c r="R13" s="163"/>
      <c r="S13" s="171"/>
      <c r="T13" s="163"/>
      <c r="U13" s="163"/>
      <c r="V13" s="163"/>
      <c r="W13" s="163"/>
      <c r="X13" s="163"/>
      <c r="Y13" s="163"/>
      <c r="Z13" s="113"/>
      <c r="AA13" s="172"/>
      <c r="AB13" s="175"/>
      <c r="AC13" s="175"/>
      <c r="AD13" s="173" t="e">
        <f t="shared" si="3"/>
        <v>#DIV/0!</v>
      </c>
      <c r="AE13" s="176"/>
    </row>
    <row r="14" spans="1:31" s="17" customFormat="1" ht="20.100000000000001" customHeight="1">
      <c r="A14" s="42">
        <v>10</v>
      </c>
      <c r="B14" s="163"/>
      <c r="C14" s="44"/>
      <c r="D14" s="45" t="e">
        <f t="shared" si="0"/>
        <v>#N/A</v>
      </c>
      <c r="E14" s="43"/>
      <c r="F14" s="43"/>
      <c r="G14" s="164"/>
      <c r="H14" s="163"/>
      <c r="I14" s="163"/>
      <c r="J14" s="163"/>
      <c r="K14" s="165"/>
      <c r="L14" s="166"/>
      <c r="M14" s="167" t="str">
        <f t="shared" si="1"/>
        <v/>
      </c>
      <c r="N14" s="168"/>
      <c r="O14" s="169"/>
      <c r="P14" s="170" t="str">
        <f t="shared" si="2"/>
        <v/>
      </c>
      <c r="Q14" s="163"/>
      <c r="R14" s="163"/>
      <c r="S14" s="171"/>
      <c r="T14" s="163"/>
      <c r="U14" s="163"/>
      <c r="V14" s="163"/>
      <c r="W14" s="163"/>
      <c r="X14" s="163"/>
      <c r="Y14" s="163"/>
      <c r="Z14" s="113"/>
      <c r="AA14" s="172"/>
      <c r="AB14" s="163"/>
      <c r="AC14" s="163"/>
      <c r="AD14" s="173" t="e">
        <f t="shared" si="3"/>
        <v>#DIV/0!</v>
      </c>
      <c r="AE14" s="174"/>
    </row>
    <row r="15" spans="1:31" s="17" customFormat="1" ht="20.100000000000001" customHeight="1">
      <c r="A15" s="42">
        <v>11</v>
      </c>
      <c r="B15" s="163"/>
      <c r="C15" s="44"/>
      <c r="D15" s="45" t="e">
        <f t="shared" si="0"/>
        <v>#N/A</v>
      </c>
      <c r="E15" s="43"/>
      <c r="F15" s="43"/>
      <c r="G15" s="164"/>
      <c r="H15" s="163"/>
      <c r="I15" s="163"/>
      <c r="J15" s="163"/>
      <c r="K15" s="165"/>
      <c r="L15" s="166"/>
      <c r="M15" s="167" t="str">
        <f t="shared" si="1"/>
        <v/>
      </c>
      <c r="N15" s="168"/>
      <c r="O15" s="169"/>
      <c r="P15" s="170" t="str">
        <f t="shared" si="2"/>
        <v/>
      </c>
      <c r="Q15" s="163"/>
      <c r="R15" s="163"/>
      <c r="S15" s="171"/>
      <c r="T15" s="163"/>
      <c r="U15" s="163"/>
      <c r="V15" s="163"/>
      <c r="W15" s="163"/>
      <c r="X15" s="163"/>
      <c r="Y15" s="163"/>
      <c r="Z15" s="113"/>
      <c r="AA15" s="172"/>
      <c r="AB15" s="163"/>
      <c r="AC15" s="163"/>
      <c r="AD15" s="173" t="e">
        <f t="shared" si="3"/>
        <v>#DIV/0!</v>
      </c>
      <c r="AE15" s="174"/>
    </row>
    <row r="16" spans="1:31" s="17" customFormat="1" ht="20.100000000000001" customHeight="1">
      <c r="A16" s="42">
        <v>12</v>
      </c>
      <c r="B16" s="163"/>
      <c r="C16" s="44"/>
      <c r="D16" s="45" t="e">
        <f t="shared" si="0"/>
        <v>#N/A</v>
      </c>
      <c r="E16" s="43"/>
      <c r="F16" s="43"/>
      <c r="G16" s="164"/>
      <c r="H16" s="163"/>
      <c r="I16" s="163"/>
      <c r="J16" s="163"/>
      <c r="K16" s="165"/>
      <c r="L16" s="166"/>
      <c r="M16" s="167" t="str">
        <f t="shared" si="1"/>
        <v/>
      </c>
      <c r="N16" s="168"/>
      <c r="O16" s="169"/>
      <c r="P16" s="170" t="str">
        <f t="shared" si="2"/>
        <v/>
      </c>
      <c r="Q16" s="163"/>
      <c r="R16" s="163"/>
      <c r="S16" s="171"/>
      <c r="T16" s="163"/>
      <c r="U16" s="163"/>
      <c r="V16" s="163"/>
      <c r="W16" s="163"/>
      <c r="X16" s="163"/>
      <c r="Y16" s="163"/>
      <c r="Z16" s="113"/>
      <c r="AA16" s="172"/>
      <c r="AB16" s="163"/>
      <c r="AC16" s="163"/>
      <c r="AD16" s="173" t="e">
        <f t="shared" si="3"/>
        <v>#DIV/0!</v>
      </c>
      <c r="AE16" s="174"/>
    </row>
    <row r="17" spans="1:31" s="17" customFormat="1" ht="20.100000000000001" customHeight="1">
      <c r="A17" s="42">
        <v>13</v>
      </c>
      <c r="B17" s="163"/>
      <c r="C17" s="44"/>
      <c r="D17" s="45" t="e">
        <f t="shared" si="0"/>
        <v>#N/A</v>
      </c>
      <c r="E17" s="43"/>
      <c r="F17" s="43"/>
      <c r="G17" s="164"/>
      <c r="H17" s="163"/>
      <c r="I17" s="163"/>
      <c r="J17" s="163"/>
      <c r="K17" s="165"/>
      <c r="L17" s="166"/>
      <c r="M17" s="167" t="str">
        <f t="shared" si="1"/>
        <v/>
      </c>
      <c r="N17" s="168"/>
      <c r="O17" s="169"/>
      <c r="P17" s="170" t="str">
        <f t="shared" si="2"/>
        <v/>
      </c>
      <c r="Q17" s="163"/>
      <c r="R17" s="163"/>
      <c r="S17" s="171"/>
      <c r="T17" s="163"/>
      <c r="U17" s="163"/>
      <c r="V17" s="163"/>
      <c r="W17" s="163"/>
      <c r="X17" s="163"/>
      <c r="Y17" s="163"/>
      <c r="Z17" s="113"/>
      <c r="AA17" s="172"/>
      <c r="AB17" s="175"/>
      <c r="AC17" s="175"/>
      <c r="AD17" s="173" t="e">
        <f t="shared" si="3"/>
        <v>#DIV/0!</v>
      </c>
      <c r="AE17" s="176"/>
    </row>
    <row r="18" spans="1:31" s="17" customFormat="1" ht="20.100000000000001" customHeight="1">
      <c r="A18" s="42">
        <v>14</v>
      </c>
      <c r="B18" s="163"/>
      <c r="C18" s="44"/>
      <c r="D18" s="45" t="e">
        <f t="shared" si="0"/>
        <v>#N/A</v>
      </c>
      <c r="E18" s="43"/>
      <c r="F18" s="43"/>
      <c r="G18" s="164"/>
      <c r="H18" s="163"/>
      <c r="I18" s="163"/>
      <c r="J18" s="163"/>
      <c r="K18" s="165"/>
      <c r="L18" s="166"/>
      <c r="M18" s="167" t="str">
        <f t="shared" si="1"/>
        <v/>
      </c>
      <c r="N18" s="168"/>
      <c r="O18" s="169"/>
      <c r="P18" s="170" t="str">
        <f t="shared" si="2"/>
        <v/>
      </c>
      <c r="Q18" s="163"/>
      <c r="R18" s="163"/>
      <c r="S18" s="171"/>
      <c r="T18" s="163"/>
      <c r="U18" s="163"/>
      <c r="V18" s="163"/>
      <c r="W18" s="163"/>
      <c r="X18" s="163"/>
      <c r="Y18" s="163"/>
      <c r="Z18" s="113"/>
      <c r="AA18" s="172"/>
      <c r="AB18" s="163"/>
      <c r="AC18" s="163"/>
      <c r="AD18" s="173" t="e">
        <f t="shared" si="3"/>
        <v>#DIV/0!</v>
      </c>
      <c r="AE18" s="174"/>
    </row>
    <row r="19" spans="1:31" s="17" customFormat="1" ht="20.100000000000001" customHeight="1" thickBot="1">
      <c r="A19" s="58">
        <v>15</v>
      </c>
      <c r="B19" s="177"/>
      <c r="C19" s="60"/>
      <c r="D19" s="61" t="e">
        <f t="shared" si="0"/>
        <v>#N/A</v>
      </c>
      <c r="E19" s="59"/>
      <c r="F19" s="59"/>
      <c r="G19" s="178"/>
      <c r="H19" s="177"/>
      <c r="I19" s="177"/>
      <c r="J19" s="177"/>
      <c r="K19" s="179"/>
      <c r="L19" s="180"/>
      <c r="M19" s="181" t="str">
        <f t="shared" si="1"/>
        <v/>
      </c>
      <c r="N19" s="182"/>
      <c r="O19" s="183"/>
      <c r="P19" s="184" t="str">
        <f t="shared" si="2"/>
        <v/>
      </c>
      <c r="Q19" s="177"/>
      <c r="R19" s="177"/>
      <c r="S19" s="144"/>
      <c r="T19" s="177"/>
      <c r="U19" s="177"/>
      <c r="V19" s="177"/>
      <c r="W19" s="177"/>
      <c r="X19" s="177"/>
      <c r="Y19" s="177"/>
      <c r="Z19" s="118"/>
      <c r="AA19" s="185"/>
      <c r="AB19" s="177"/>
      <c r="AC19" s="177"/>
      <c r="AD19" s="186" t="e">
        <f t="shared" si="3"/>
        <v>#DIV/0!</v>
      </c>
      <c r="AE19" s="187"/>
    </row>
    <row r="20" spans="1:31" s="16" customFormat="1" ht="20.100000000000001" customHeight="1">
      <c r="A20" s="73" t="s">
        <v>188</v>
      </c>
      <c r="C20" s="188"/>
      <c r="D20" s="189"/>
    </row>
    <row r="21" spans="1:31" s="16" customFormat="1" ht="20.100000000000001" customHeight="1">
      <c r="A21" s="16" t="s">
        <v>212</v>
      </c>
    </row>
    <row r="22" spans="1:31" s="16" customFormat="1" ht="20.100000000000001" customHeight="1">
      <c r="A22" s="16" t="s">
        <v>4</v>
      </c>
    </row>
    <row r="23" spans="1:31" s="16" customFormat="1" ht="20.100000000000001" customHeight="1">
      <c r="A23" s="76" t="s">
        <v>209</v>
      </c>
    </row>
    <row r="24" spans="1:31" s="16" customFormat="1" ht="20.100000000000001" customHeight="1">
      <c r="A24" s="75" t="s">
        <v>189</v>
      </c>
    </row>
    <row r="25" spans="1:31" s="16" customFormat="1" ht="20.100000000000001" customHeight="1">
      <c r="A25" s="75" t="s">
        <v>190</v>
      </c>
    </row>
    <row r="26" spans="1:31" s="16" customFormat="1" ht="20.100000000000001" customHeight="1">
      <c r="A26" s="16" t="s">
        <v>191</v>
      </c>
    </row>
    <row r="27" spans="1:31" s="16" customFormat="1" ht="20.100000000000001" customHeight="1">
      <c r="A27" s="138" t="s">
        <v>210</v>
      </c>
    </row>
    <row r="28" spans="1:31" s="16" customFormat="1" ht="20.100000000000001" customHeight="1">
      <c r="A28" s="138" t="s">
        <v>211</v>
      </c>
    </row>
    <row r="29" spans="1:31" s="16" customFormat="1" ht="20.100000000000001" customHeight="1">
      <c r="A29" s="138" t="s">
        <v>192</v>
      </c>
    </row>
    <row r="30" spans="1:31" s="16" customFormat="1" ht="20.100000000000001" customHeight="1">
      <c r="A30" s="138" t="s">
        <v>193</v>
      </c>
    </row>
    <row r="31" spans="1:31" s="17" customFormat="1" ht="16.5"/>
    <row r="32" spans="1:31" s="17" customFormat="1" ht="16.5"/>
    <row r="33" spans="3:11" s="17" customFormat="1">
      <c r="C33" s="128">
        <v>1</v>
      </c>
      <c r="D33" s="129" t="s">
        <v>36</v>
      </c>
    </row>
    <row r="34" spans="3:11">
      <c r="C34" s="128">
        <v>2</v>
      </c>
      <c r="D34" s="129" t="s">
        <v>37</v>
      </c>
    </row>
    <row r="35" spans="3:11">
      <c r="C35" s="128">
        <v>3</v>
      </c>
      <c r="D35" s="129" t="s">
        <v>38</v>
      </c>
    </row>
    <row r="36" spans="3:11">
      <c r="C36" s="128">
        <v>4</v>
      </c>
      <c r="D36" s="129" t="s">
        <v>39</v>
      </c>
    </row>
    <row r="37" spans="3:11">
      <c r="C37" s="128">
        <v>5</v>
      </c>
      <c r="D37" s="129" t="s">
        <v>40</v>
      </c>
    </row>
    <row r="38" spans="3:11">
      <c r="C38" s="128">
        <v>6</v>
      </c>
      <c r="D38" s="131" t="s">
        <v>41</v>
      </c>
    </row>
    <row r="39" spans="3:11">
      <c r="C39" s="128">
        <v>7</v>
      </c>
      <c r="D39" s="131" t="s">
        <v>42</v>
      </c>
    </row>
    <row r="40" spans="3:11">
      <c r="C40" s="128">
        <v>8</v>
      </c>
      <c r="D40" s="129" t="s">
        <v>43</v>
      </c>
    </row>
    <row r="41" spans="3:11">
      <c r="C41" s="128">
        <v>9</v>
      </c>
      <c r="D41" s="129" t="s">
        <v>44</v>
      </c>
    </row>
    <row r="42" spans="3:11">
      <c r="C42" s="128">
        <v>10</v>
      </c>
      <c r="D42" s="129" t="s">
        <v>45</v>
      </c>
      <c r="G42" s="140" t="s">
        <v>194</v>
      </c>
      <c r="K42" s="140" t="s">
        <v>195</v>
      </c>
    </row>
    <row r="43" spans="3:11">
      <c r="C43" s="128">
        <v>11</v>
      </c>
      <c r="D43" s="129" t="s">
        <v>46</v>
      </c>
      <c r="G43" s="140" t="s">
        <v>196</v>
      </c>
      <c r="K43" s="140" t="s">
        <v>197</v>
      </c>
    </row>
    <row r="44" spans="3:11">
      <c r="C44" s="128">
        <v>12</v>
      </c>
      <c r="D44" s="129" t="s">
        <v>47</v>
      </c>
      <c r="G44" s="140" t="s">
        <v>198</v>
      </c>
      <c r="K44" s="140" t="s">
        <v>199</v>
      </c>
    </row>
    <row r="45" spans="3:11">
      <c r="C45" s="128">
        <v>13</v>
      </c>
      <c r="D45" s="129" t="s">
        <v>48</v>
      </c>
      <c r="G45" s="140" t="s">
        <v>200</v>
      </c>
      <c r="K45" s="140" t="s">
        <v>196</v>
      </c>
    </row>
    <row r="46" spans="3:11">
      <c r="C46" s="128">
        <v>14</v>
      </c>
      <c r="D46" s="129" t="s">
        <v>49</v>
      </c>
      <c r="G46" s="140" t="s">
        <v>201</v>
      </c>
      <c r="K46" s="140" t="s">
        <v>202</v>
      </c>
    </row>
    <row r="47" spans="3:11">
      <c r="C47" s="128">
        <v>15</v>
      </c>
      <c r="D47" s="129" t="s">
        <v>50</v>
      </c>
      <c r="G47" s="140" t="s">
        <v>203</v>
      </c>
      <c r="K47" s="140" t="s">
        <v>204</v>
      </c>
    </row>
    <row r="48" spans="3:11">
      <c r="C48" s="128">
        <v>16</v>
      </c>
      <c r="D48" s="129" t="s">
        <v>51</v>
      </c>
      <c r="G48" s="140" t="s">
        <v>205</v>
      </c>
    </row>
    <row r="49" spans="3:7">
      <c r="C49" s="128">
        <v>17</v>
      </c>
      <c r="D49" s="129" t="s">
        <v>52</v>
      </c>
      <c r="G49" s="140" t="s">
        <v>206</v>
      </c>
    </row>
    <row r="50" spans="3:7">
      <c r="C50" s="128">
        <v>18</v>
      </c>
      <c r="D50" s="129" t="s">
        <v>53</v>
      </c>
      <c r="G50" s="140" t="s">
        <v>197</v>
      </c>
    </row>
    <row r="51" spans="3:7">
      <c r="C51" s="128">
        <v>19</v>
      </c>
      <c r="D51" s="129" t="s">
        <v>54</v>
      </c>
      <c r="G51" s="140" t="s">
        <v>199</v>
      </c>
    </row>
    <row r="52" spans="3:7">
      <c r="C52" s="128">
        <v>20</v>
      </c>
      <c r="D52" s="129" t="s">
        <v>55</v>
      </c>
      <c r="G52" s="17" t="s">
        <v>34</v>
      </c>
    </row>
    <row r="53" spans="3:7">
      <c r="C53" s="128">
        <v>21</v>
      </c>
      <c r="D53" s="129" t="s">
        <v>56</v>
      </c>
    </row>
    <row r="54" spans="3:7">
      <c r="C54" s="128">
        <v>22</v>
      </c>
      <c r="D54" s="129" t="s">
        <v>57</v>
      </c>
    </row>
    <row r="55" spans="3:7">
      <c r="C55" s="128">
        <v>23</v>
      </c>
      <c r="D55" s="129" t="s">
        <v>58</v>
      </c>
    </row>
    <row r="56" spans="3:7">
      <c r="C56" s="128">
        <v>24</v>
      </c>
      <c r="D56" s="129" t="s">
        <v>59</v>
      </c>
    </row>
    <row r="57" spans="3:7">
      <c r="C57" s="128">
        <v>25</v>
      </c>
      <c r="D57" s="129" t="s">
        <v>60</v>
      </c>
    </row>
    <row r="58" spans="3:7">
      <c r="C58" s="128">
        <v>26</v>
      </c>
      <c r="D58" s="129" t="s">
        <v>61</v>
      </c>
    </row>
    <row r="59" spans="3:7">
      <c r="C59" s="128">
        <v>27</v>
      </c>
      <c r="D59" s="129" t="s">
        <v>62</v>
      </c>
    </row>
    <row r="60" spans="3:7">
      <c r="C60" s="128">
        <v>28</v>
      </c>
      <c r="D60" s="129" t="s">
        <v>63</v>
      </c>
    </row>
    <row r="61" spans="3:7">
      <c r="C61" s="128">
        <v>29</v>
      </c>
      <c r="D61" s="129" t="s">
        <v>64</v>
      </c>
    </row>
    <row r="62" spans="3:7">
      <c r="C62" s="128">
        <v>30</v>
      </c>
      <c r="D62" s="129" t="s">
        <v>65</v>
      </c>
    </row>
    <row r="63" spans="3:7">
      <c r="C63" s="128">
        <v>31</v>
      </c>
      <c r="D63" s="129" t="s">
        <v>66</v>
      </c>
    </row>
    <row r="64" spans="3:7">
      <c r="C64" s="128">
        <v>32</v>
      </c>
      <c r="D64" s="129" t="s">
        <v>67</v>
      </c>
    </row>
    <row r="65" spans="3:4">
      <c r="C65" s="128">
        <v>33</v>
      </c>
      <c r="D65" s="129" t="s">
        <v>68</v>
      </c>
    </row>
    <row r="66" spans="3:4">
      <c r="C66" s="128">
        <v>34</v>
      </c>
      <c r="D66" s="129" t="s">
        <v>69</v>
      </c>
    </row>
    <row r="67" spans="3:4">
      <c r="C67" s="128">
        <v>35</v>
      </c>
      <c r="D67" s="129" t="s">
        <v>70</v>
      </c>
    </row>
    <row r="68" spans="3:4">
      <c r="C68" s="128">
        <v>36</v>
      </c>
      <c r="D68" s="129" t="s">
        <v>71</v>
      </c>
    </row>
    <row r="69" spans="3:4">
      <c r="C69" s="128">
        <v>37</v>
      </c>
      <c r="D69" s="129" t="s">
        <v>72</v>
      </c>
    </row>
    <row r="70" spans="3:4">
      <c r="C70" s="128">
        <v>38</v>
      </c>
      <c r="D70" s="129" t="s">
        <v>73</v>
      </c>
    </row>
    <row r="71" spans="3:4">
      <c r="C71" s="128">
        <v>39</v>
      </c>
      <c r="D71" s="129" t="s">
        <v>74</v>
      </c>
    </row>
    <row r="72" spans="3:4">
      <c r="C72" s="128">
        <v>40</v>
      </c>
      <c r="D72" s="129" t="s">
        <v>75</v>
      </c>
    </row>
    <row r="73" spans="3:4">
      <c r="C73" s="128">
        <v>41</v>
      </c>
      <c r="D73" s="129" t="s">
        <v>76</v>
      </c>
    </row>
    <row r="74" spans="3:4">
      <c r="C74" s="128">
        <v>42</v>
      </c>
      <c r="D74" s="129" t="s">
        <v>77</v>
      </c>
    </row>
    <row r="75" spans="3:4">
      <c r="C75" s="128">
        <v>43</v>
      </c>
      <c r="D75" s="129" t="s">
        <v>78</v>
      </c>
    </row>
    <row r="76" spans="3:4">
      <c r="C76" s="128">
        <v>44</v>
      </c>
      <c r="D76" s="129" t="s">
        <v>79</v>
      </c>
    </row>
    <row r="77" spans="3:4">
      <c r="C77" s="128">
        <v>45</v>
      </c>
      <c r="D77" s="129" t="s">
        <v>80</v>
      </c>
    </row>
    <row r="78" spans="3:4">
      <c r="C78" s="128">
        <v>46</v>
      </c>
      <c r="D78" s="129" t="s">
        <v>81</v>
      </c>
    </row>
    <row r="79" spans="3:4">
      <c r="C79" s="128">
        <v>47</v>
      </c>
      <c r="D79" s="129" t="s">
        <v>82</v>
      </c>
    </row>
  </sheetData>
  <dataConsolidate/>
  <mergeCells count="29">
    <mergeCell ref="Z3:Z4"/>
    <mergeCell ref="AE3:AE4"/>
    <mergeCell ref="X3:X4"/>
    <mergeCell ref="Y3:Y4"/>
    <mergeCell ref="AA3:AA4"/>
    <mergeCell ref="AB3:AB4"/>
    <mergeCell ref="AC3:AC4"/>
    <mergeCell ref="AD3:AD4"/>
    <mergeCell ref="W3:W4"/>
    <mergeCell ref="K3:K4"/>
    <mergeCell ref="L3:L4"/>
    <mergeCell ref="M3:M4"/>
    <mergeCell ref="N3:O3"/>
    <mergeCell ref="P3:P4"/>
    <mergeCell ref="Q3:R3"/>
    <mergeCell ref="S3:S4"/>
    <mergeCell ref="T3:T4"/>
    <mergeCell ref="U3:U4"/>
    <mergeCell ref="V3:V4"/>
    <mergeCell ref="H3:H4"/>
    <mergeCell ref="F3:F4"/>
    <mergeCell ref="I3:I4"/>
    <mergeCell ref="J3:J4"/>
    <mergeCell ref="A3:A4"/>
    <mergeCell ref="B3:B4"/>
    <mergeCell ref="C3:C4"/>
    <mergeCell ref="D3:D4"/>
    <mergeCell ref="E3:E4"/>
    <mergeCell ref="G3:G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A5:AA19">
      <formula1>"有,無"</formula1>
    </dataValidation>
    <dataValidation allowBlank="1" showInputMessage="1" showErrorMessage="1" promptTitle="年月日を記載してください" prompt="書式設定を変更せずに、年月日を記載してください_x000a_（西暦／月／日）" sqref="L5:L19"/>
    <dataValidation type="list" allowBlank="1" showInputMessage="1" showErrorMessage="1" sqref="K5:K19">
      <formula1>$K$42:$K$47</formula1>
    </dataValidation>
    <dataValidation type="list" allowBlank="1" showInputMessage="1" showErrorMessage="1" promptTitle="ドロップダウンリストより選択してください" sqref="G5:G19">
      <formula1>$G$42:$G$52</formula1>
    </dataValidation>
    <dataValidation allowBlank="1" showInputMessage="1" prompt="必要な金額を千円単位で入力してください" sqref="Y5:Y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Z5:Z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U6:X19"/>
    <dataValidation allowBlank="1" showInputMessage="1" prompt="面積の小数点以下は四捨五入してください" sqref="S5:S19"/>
    <dataValidation allowBlank="1" showInputMessage="1" showErrorMessage="1" prompt="千円単位で記載してください。また、小数点第2位まで記載してください。" sqref="T5"/>
    <dataValidation allowBlank="1" showInputMessage="1" prompt="実施要綱別表に記載する単価の範囲内で必要な金額を入力してください。また、千円単位で記載し、小数点以下は四捨五入してください。" sqref="U5:X5"/>
  </dataValidations>
  <pageMargins left="0.93" right="0.16" top="0.74803149606299213" bottom="0.74803149606299213" header="0.31496062992125984" footer="0.31496062992125984"/>
  <pageSetup paperSize="8" scale="3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V80"/>
  <sheetViews>
    <sheetView tabSelected="1" view="pageBreakPreview" zoomScale="70" zoomScaleNormal="100" zoomScaleSheetLayoutView="70" workbookViewId="0">
      <pane ySplit="3" topLeftCell="A4" activePane="bottomLeft" state="frozen"/>
      <selection activeCell="L40" activeCellId="1" sqref="R20 L40"/>
      <selection pane="bottomLeft" activeCell="AB24" sqref="AB2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8" t="s">
        <v>221</v>
      </c>
    </row>
    <row r="2" spans="1:22" ht="20.100000000000001" customHeight="1" thickBot="1">
      <c r="A2" s="139" t="s">
        <v>207</v>
      </c>
      <c r="B2" s="17"/>
      <c r="C2" s="17"/>
      <c r="D2" s="17"/>
      <c r="E2" s="17"/>
      <c r="F2" s="17"/>
      <c r="G2" s="17"/>
      <c r="H2" s="17"/>
      <c r="I2" s="17"/>
      <c r="J2" s="17"/>
      <c r="K2" s="17"/>
      <c r="L2" s="17"/>
      <c r="M2" s="17"/>
      <c r="N2" s="17"/>
      <c r="O2" s="17"/>
      <c r="P2" s="17"/>
      <c r="Q2" s="17"/>
      <c r="R2" s="17"/>
      <c r="S2" s="17"/>
      <c r="T2" s="283" t="s">
        <v>229</v>
      </c>
      <c r="U2" s="284"/>
      <c r="V2" s="17"/>
    </row>
    <row r="3" spans="1:2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153</v>
      </c>
      <c r="Q3" s="20" t="s">
        <v>105</v>
      </c>
      <c r="R3" s="20" t="s">
        <v>104</v>
      </c>
      <c r="S3" s="20" t="s">
        <v>103</v>
      </c>
      <c r="T3" s="20" t="s">
        <v>230</v>
      </c>
      <c r="U3" s="202" t="s">
        <v>228</v>
      </c>
      <c r="V3" s="25" t="s">
        <v>5</v>
      </c>
    </row>
    <row r="4" spans="1:22" ht="20.25" customHeight="1">
      <c r="A4" s="26">
        <v>1</v>
      </c>
      <c r="B4" s="27"/>
      <c r="C4" s="28"/>
      <c r="D4" s="29" t="e">
        <f t="shared" ref="D4:D18" si="0">VLOOKUP(C4,$C$30:$D$76,2)</f>
        <v>#N/A</v>
      </c>
      <c r="E4" s="28"/>
      <c r="F4" s="30"/>
      <c r="G4" s="30"/>
      <c r="H4" s="30"/>
      <c r="I4" s="27"/>
      <c r="J4" s="31"/>
      <c r="K4" s="32"/>
      <c r="L4" s="32"/>
      <c r="M4" s="8"/>
      <c r="N4" s="34"/>
      <c r="O4" s="35"/>
      <c r="P4" s="36"/>
      <c r="Q4" s="40"/>
      <c r="R4" s="30"/>
      <c r="S4" s="30"/>
      <c r="T4" s="30"/>
      <c r="U4" s="204"/>
      <c r="V4" s="41"/>
    </row>
    <row r="5" spans="1:22" ht="20.25" customHeight="1">
      <c r="A5" s="42">
        <v>2</v>
      </c>
      <c r="B5" s="43"/>
      <c r="C5" s="44"/>
      <c r="D5" s="45" t="e">
        <f t="shared" si="0"/>
        <v>#N/A</v>
      </c>
      <c r="E5" s="44"/>
      <c r="F5" s="46"/>
      <c r="G5" s="46"/>
      <c r="H5" s="46"/>
      <c r="I5" s="43"/>
      <c r="J5" s="47"/>
      <c r="K5" s="48"/>
      <c r="L5" s="48"/>
      <c r="M5" s="8"/>
      <c r="N5" s="50"/>
      <c r="O5" s="51"/>
      <c r="P5" s="52"/>
      <c r="Q5" s="56"/>
      <c r="R5" s="46"/>
      <c r="S5" s="17"/>
      <c r="T5" s="30"/>
      <c r="U5" s="204"/>
      <c r="V5" s="57"/>
    </row>
    <row r="6" spans="1:22" ht="20.25" customHeight="1">
      <c r="A6" s="42">
        <v>3</v>
      </c>
      <c r="B6" s="43"/>
      <c r="C6" s="44"/>
      <c r="D6" s="45" t="e">
        <f t="shared" si="0"/>
        <v>#N/A</v>
      </c>
      <c r="E6" s="44"/>
      <c r="F6" s="17"/>
      <c r="G6" s="46"/>
      <c r="H6" s="46"/>
      <c r="I6" s="43"/>
      <c r="J6" s="47"/>
      <c r="K6" s="48"/>
      <c r="L6" s="48"/>
      <c r="M6" s="8"/>
      <c r="N6" s="50"/>
      <c r="O6" s="51"/>
      <c r="P6" s="52"/>
      <c r="Q6" s="56"/>
      <c r="R6" s="46"/>
      <c r="S6" s="46"/>
      <c r="T6" s="30"/>
      <c r="U6" s="204"/>
      <c r="V6" s="57"/>
    </row>
    <row r="7" spans="1:22" ht="20.25" customHeight="1">
      <c r="A7" s="42">
        <v>4</v>
      </c>
      <c r="B7" s="43"/>
      <c r="C7" s="44"/>
      <c r="D7" s="45" t="e">
        <f t="shared" si="0"/>
        <v>#N/A</v>
      </c>
      <c r="E7" s="44"/>
      <c r="F7" s="46"/>
      <c r="G7" s="46"/>
      <c r="H7" s="46"/>
      <c r="I7" s="43"/>
      <c r="J7" s="47"/>
      <c r="K7" s="48"/>
      <c r="L7" s="48"/>
      <c r="M7" s="8"/>
      <c r="N7" s="50"/>
      <c r="O7" s="51"/>
      <c r="P7" s="52"/>
      <c r="Q7" s="56"/>
      <c r="R7" s="46"/>
      <c r="S7" s="46"/>
      <c r="T7" s="30"/>
      <c r="U7" s="204"/>
      <c r="V7" s="57"/>
    </row>
    <row r="8" spans="1:22" ht="20.25" customHeight="1">
      <c r="A8" s="42">
        <v>5</v>
      </c>
      <c r="B8" s="43"/>
      <c r="C8" s="44"/>
      <c r="D8" s="45" t="e">
        <f t="shared" si="0"/>
        <v>#N/A</v>
      </c>
      <c r="E8" s="44"/>
      <c r="F8" s="46"/>
      <c r="G8" s="46"/>
      <c r="H8" s="46"/>
      <c r="I8" s="43"/>
      <c r="J8" s="47"/>
      <c r="K8" s="48"/>
      <c r="L8" s="48"/>
      <c r="M8" s="8"/>
      <c r="N8" s="50"/>
      <c r="O8" s="51"/>
      <c r="P8" s="52"/>
      <c r="Q8" s="56"/>
      <c r="R8" s="46"/>
      <c r="S8" s="46"/>
      <c r="T8" s="30"/>
      <c r="U8" s="204"/>
      <c r="V8" s="57"/>
    </row>
    <row r="9" spans="1:22" ht="20.25" customHeight="1">
      <c r="A9" s="42">
        <v>6</v>
      </c>
      <c r="B9" s="43"/>
      <c r="C9" s="44"/>
      <c r="D9" s="45" t="e">
        <f t="shared" si="0"/>
        <v>#N/A</v>
      </c>
      <c r="E9" s="44"/>
      <c r="F9" s="46"/>
      <c r="G9" s="46"/>
      <c r="H9" s="46"/>
      <c r="I9" s="43"/>
      <c r="J9" s="47"/>
      <c r="K9" s="48"/>
      <c r="L9" s="48"/>
      <c r="M9" s="8"/>
      <c r="N9" s="50"/>
      <c r="O9" s="51"/>
      <c r="P9" s="52"/>
      <c r="Q9" s="56"/>
      <c r="R9" s="46"/>
      <c r="S9" s="46"/>
      <c r="T9" s="30"/>
      <c r="U9" s="204"/>
      <c r="V9" s="57"/>
    </row>
    <row r="10" spans="1:22" ht="20.25" customHeight="1">
      <c r="A10" s="42">
        <v>7</v>
      </c>
      <c r="B10" s="43"/>
      <c r="C10" s="44"/>
      <c r="D10" s="45" t="e">
        <f t="shared" si="0"/>
        <v>#N/A</v>
      </c>
      <c r="E10" s="44"/>
      <c r="F10" s="46"/>
      <c r="G10" s="46"/>
      <c r="H10" s="46"/>
      <c r="I10" s="43"/>
      <c r="J10" s="47"/>
      <c r="K10" s="48"/>
      <c r="L10" s="48"/>
      <c r="M10" s="8"/>
      <c r="N10" s="50"/>
      <c r="O10" s="51"/>
      <c r="P10" s="52"/>
      <c r="Q10" s="56"/>
      <c r="R10" s="46"/>
      <c r="S10" s="46"/>
      <c r="T10" s="30"/>
      <c r="U10" s="204"/>
      <c r="V10" s="57"/>
    </row>
    <row r="11" spans="1:22" ht="20.25" customHeight="1">
      <c r="A11" s="42">
        <v>8</v>
      </c>
      <c r="B11" s="43"/>
      <c r="C11" s="44"/>
      <c r="D11" s="45" t="e">
        <f t="shared" si="0"/>
        <v>#N/A</v>
      </c>
      <c r="E11" s="44"/>
      <c r="F11" s="46"/>
      <c r="G11" s="46"/>
      <c r="H11" s="46"/>
      <c r="I11" s="43"/>
      <c r="J11" s="47"/>
      <c r="K11" s="48"/>
      <c r="L11" s="48"/>
      <c r="M11" s="8"/>
      <c r="N11" s="50"/>
      <c r="O11" s="51"/>
      <c r="P11" s="52"/>
      <c r="Q11" s="56"/>
      <c r="R11" s="46"/>
      <c r="S11" s="46"/>
      <c r="T11" s="30"/>
      <c r="U11" s="204"/>
      <c r="V11" s="57"/>
    </row>
    <row r="12" spans="1:22" ht="20.25" customHeight="1">
      <c r="A12" s="42">
        <v>9</v>
      </c>
      <c r="B12" s="43"/>
      <c r="C12" s="44"/>
      <c r="D12" s="45" t="e">
        <f t="shared" si="0"/>
        <v>#N/A</v>
      </c>
      <c r="E12" s="44"/>
      <c r="F12" s="46"/>
      <c r="G12" s="46"/>
      <c r="H12" s="46"/>
      <c r="I12" s="43"/>
      <c r="J12" s="47"/>
      <c r="K12" s="48"/>
      <c r="L12" s="48"/>
      <c r="M12" s="8"/>
      <c r="N12" s="50"/>
      <c r="O12" s="51"/>
      <c r="P12" s="52"/>
      <c r="Q12" s="56"/>
      <c r="R12" s="46"/>
      <c r="S12" s="46"/>
      <c r="T12" s="30"/>
      <c r="U12" s="204"/>
      <c r="V12" s="57"/>
    </row>
    <row r="13" spans="1:22" ht="20.25" customHeight="1">
      <c r="A13" s="42">
        <v>10</v>
      </c>
      <c r="B13" s="43"/>
      <c r="C13" s="44"/>
      <c r="D13" s="45" t="e">
        <f t="shared" si="0"/>
        <v>#N/A</v>
      </c>
      <c r="E13" s="44"/>
      <c r="F13" s="46"/>
      <c r="G13" s="46"/>
      <c r="H13" s="46"/>
      <c r="I13" s="43"/>
      <c r="J13" s="47"/>
      <c r="K13" s="48"/>
      <c r="L13" s="48"/>
      <c r="M13" s="8"/>
      <c r="N13" s="50"/>
      <c r="O13" s="51"/>
      <c r="P13" s="52"/>
      <c r="Q13" s="56"/>
      <c r="R13" s="46"/>
      <c r="S13" s="46"/>
      <c r="T13" s="30"/>
      <c r="U13" s="204"/>
      <c r="V13" s="57"/>
    </row>
    <row r="14" spans="1:22" ht="20.25" customHeight="1">
      <c r="A14" s="42">
        <v>11</v>
      </c>
      <c r="B14" s="43"/>
      <c r="C14" s="44"/>
      <c r="D14" s="45" t="e">
        <f t="shared" si="0"/>
        <v>#N/A</v>
      </c>
      <c r="E14" s="44"/>
      <c r="F14" s="46"/>
      <c r="G14" s="46"/>
      <c r="H14" s="46"/>
      <c r="I14" s="43"/>
      <c r="J14" s="47"/>
      <c r="K14" s="48"/>
      <c r="L14" s="48"/>
      <c r="M14" s="8"/>
      <c r="N14" s="50"/>
      <c r="O14" s="51"/>
      <c r="P14" s="52"/>
      <c r="Q14" s="56"/>
      <c r="R14" s="46"/>
      <c r="S14" s="46"/>
      <c r="T14" s="30"/>
      <c r="U14" s="204"/>
      <c r="V14" s="57"/>
    </row>
    <row r="15" spans="1:22" ht="20.25" customHeight="1">
      <c r="A15" s="42">
        <v>12</v>
      </c>
      <c r="B15" s="43"/>
      <c r="C15" s="44"/>
      <c r="D15" s="45" t="e">
        <f t="shared" si="0"/>
        <v>#N/A</v>
      </c>
      <c r="E15" s="44"/>
      <c r="F15" s="46"/>
      <c r="G15" s="46"/>
      <c r="H15" s="46"/>
      <c r="I15" s="43"/>
      <c r="J15" s="47"/>
      <c r="K15" s="48"/>
      <c r="L15" s="48"/>
      <c r="M15" s="8"/>
      <c r="N15" s="50"/>
      <c r="O15" s="51"/>
      <c r="P15" s="52"/>
      <c r="Q15" s="56"/>
      <c r="R15" s="46"/>
      <c r="S15" s="46"/>
      <c r="T15" s="30"/>
      <c r="U15" s="204"/>
      <c r="V15" s="57"/>
    </row>
    <row r="16" spans="1:22" ht="20.25" customHeight="1">
      <c r="A16" s="42">
        <v>13</v>
      </c>
      <c r="B16" s="43"/>
      <c r="C16" s="44"/>
      <c r="D16" s="45" t="e">
        <f t="shared" si="0"/>
        <v>#N/A</v>
      </c>
      <c r="E16" s="44"/>
      <c r="F16" s="46"/>
      <c r="G16" s="46"/>
      <c r="H16" s="46"/>
      <c r="I16" s="43"/>
      <c r="J16" s="47"/>
      <c r="K16" s="48"/>
      <c r="L16" s="48"/>
      <c r="M16" s="8"/>
      <c r="N16" s="50"/>
      <c r="O16" s="51"/>
      <c r="P16" s="52"/>
      <c r="Q16" s="56"/>
      <c r="R16" s="46"/>
      <c r="S16" s="46"/>
      <c r="T16" s="30"/>
      <c r="U16" s="204"/>
      <c r="V16" s="57"/>
    </row>
    <row r="17" spans="1:22" ht="20.25" customHeight="1">
      <c r="A17" s="42">
        <v>14</v>
      </c>
      <c r="B17" s="43"/>
      <c r="C17" s="44"/>
      <c r="D17" s="45" t="e">
        <f t="shared" si="0"/>
        <v>#N/A</v>
      </c>
      <c r="E17" s="44"/>
      <c r="F17" s="46"/>
      <c r="G17" s="46"/>
      <c r="H17" s="46"/>
      <c r="I17" s="43"/>
      <c r="J17" s="47"/>
      <c r="K17" s="48"/>
      <c r="L17" s="48"/>
      <c r="M17" s="8"/>
      <c r="N17" s="50"/>
      <c r="O17" s="51"/>
      <c r="P17" s="52"/>
      <c r="Q17" s="56"/>
      <c r="R17" s="46"/>
      <c r="S17" s="46"/>
      <c r="T17" s="30"/>
      <c r="U17" s="204"/>
      <c r="V17" s="57"/>
    </row>
    <row r="18" spans="1:22" ht="20.25" customHeight="1" thickBot="1">
      <c r="A18" s="58">
        <v>15</v>
      </c>
      <c r="B18" s="59"/>
      <c r="C18" s="60"/>
      <c r="D18" s="61" t="e">
        <f t="shared" si="0"/>
        <v>#N/A</v>
      </c>
      <c r="E18" s="60"/>
      <c r="F18" s="62"/>
      <c r="G18" s="62"/>
      <c r="H18" s="62"/>
      <c r="I18" s="59"/>
      <c r="J18" s="63"/>
      <c r="K18" s="64"/>
      <c r="L18" s="64"/>
      <c r="M18" s="137"/>
      <c r="N18" s="66"/>
      <c r="O18" s="67"/>
      <c r="P18" s="68"/>
      <c r="Q18" s="71"/>
      <c r="R18" s="62"/>
      <c r="S18" s="62"/>
      <c r="T18" s="62"/>
      <c r="U18" s="62"/>
      <c r="V18" s="72"/>
    </row>
    <row r="19" spans="1:22" s="11" customFormat="1" ht="20.25" customHeight="1">
      <c r="A19" s="73" t="s">
        <v>8</v>
      </c>
      <c r="B19" s="16"/>
      <c r="C19" s="16"/>
      <c r="D19" s="16"/>
      <c r="E19" s="16"/>
      <c r="F19" s="16"/>
      <c r="G19" s="16"/>
      <c r="H19" s="16"/>
      <c r="I19" s="16"/>
      <c r="J19" s="16"/>
      <c r="K19" s="16"/>
      <c r="L19" s="16"/>
      <c r="M19" s="16"/>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row>
    <row r="22" spans="1:22" s="11" customFormat="1" ht="20.25" customHeight="1">
      <c r="A22" s="16" t="s">
        <v>141</v>
      </c>
      <c r="B22" s="16"/>
      <c r="C22" s="16"/>
      <c r="D22" s="16"/>
      <c r="E22" s="16"/>
      <c r="F22" s="16"/>
      <c r="G22" s="16"/>
      <c r="H22" s="16"/>
      <c r="I22" s="16"/>
      <c r="J22" s="16"/>
      <c r="K22" s="16"/>
      <c r="L22" s="16"/>
      <c r="M22" s="16"/>
      <c r="N22" s="16"/>
      <c r="O22" s="16"/>
      <c r="P22" s="16"/>
      <c r="Q22" s="16"/>
      <c r="R22" s="16"/>
      <c r="S22" s="16"/>
      <c r="T22" s="16"/>
      <c r="U22" s="16"/>
      <c r="V22" s="16"/>
    </row>
    <row r="23" spans="1:22" s="12" customFormat="1" ht="20.100000000000001" customHeight="1">
      <c r="A23" s="16"/>
      <c r="B23" s="16"/>
      <c r="C23" s="16"/>
      <c r="D23" s="16"/>
      <c r="E23" s="16"/>
      <c r="F23" s="16"/>
      <c r="G23" s="16"/>
      <c r="H23" s="16"/>
      <c r="I23" s="16"/>
      <c r="J23" s="16"/>
      <c r="K23" s="16"/>
      <c r="L23" s="16"/>
      <c r="M23" s="16"/>
      <c r="N23" s="16"/>
      <c r="O23" s="16"/>
      <c r="P23" s="16"/>
      <c r="Q23" s="16"/>
      <c r="R23" s="16"/>
      <c r="S23" s="16"/>
      <c r="T23" s="16"/>
      <c r="U23" s="16"/>
      <c r="V23" s="16"/>
    </row>
    <row r="24" spans="1:22" s="11" customFormat="1" ht="20.25" customHeight="1">
      <c r="B24" s="16"/>
      <c r="C24" s="16"/>
      <c r="D24" s="16"/>
      <c r="E24" s="16"/>
      <c r="F24" s="16"/>
      <c r="G24" s="16"/>
      <c r="H24" s="16"/>
      <c r="I24" s="16"/>
      <c r="J24" s="16"/>
      <c r="K24" s="16"/>
      <c r="L24" s="16"/>
      <c r="M24" s="16"/>
      <c r="N24" s="16"/>
      <c r="O24" s="16"/>
      <c r="P24" s="16"/>
      <c r="Q24" s="16"/>
      <c r="R24" s="16"/>
      <c r="S24" s="16"/>
      <c r="T24" s="16"/>
      <c r="U24" s="16"/>
      <c r="V24" s="16"/>
    </row>
    <row r="25" spans="1:22" ht="20.25" customHeight="1"/>
    <row r="26" spans="1:22" ht="20.25" customHeight="1"/>
    <row r="27" spans="1:22" ht="19.5" customHeight="1"/>
    <row r="28" spans="1:22" ht="19.5" customHeight="1"/>
    <row r="30" spans="1:22" ht="13.5">
      <c r="C30" s="9">
        <v>1</v>
      </c>
      <c r="D30" s="14" t="s">
        <v>36</v>
      </c>
      <c r="E30" s="13" t="s">
        <v>28</v>
      </c>
      <c r="M30" s="2"/>
    </row>
    <row r="31" spans="1:22" ht="13.5">
      <c r="C31" s="9">
        <v>2</v>
      </c>
      <c r="D31" s="14" t="s">
        <v>37</v>
      </c>
      <c r="E31" s="13" t="s">
        <v>29</v>
      </c>
      <c r="M31" s="5">
        <v>773</v>
      </c>
    </row>
    <row r="32" spans="1:22"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$E$30:$E$50</formula1>
    </dataValidation>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I1" zoomScale="70" zoomScaleNormal="100" zoomScaleSheetLayoutView="70" workbookViewId="0">
      <pane ySplit="3" topLeftCell="A4" activePane="bottomLeft" state="frozen"/>
      <selection activeCell="L40" activeCellId="1" sqref="R20 L40"/>
      <selection pane="bottomLeft" activeCell="R9" sqref="R9"/>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1" width="10.625" style="5" customWidth="1"/>
    <col min="22" max="24" width="10.5" style="5" customWidth="1"/>
    <col min="25" max="25" width="11.625" style="5" customWidth="1"/>
    <col min="26" max="16384" width="4.25" style="5"/>
  </cols>
  <sheetData>
    <row r="1" spans="1:25" ht="18" thickBot="1">
      <c r="N1" s="4"/>
      <c r="O1" s="3"/>
    </row>
    <row r="2" spans="1:25" ht="20.100000000000001" customHeight="1" thickBot="1">
      <c r="A2" s="16" t="s">
        <v>213</v>
      </c>
      <c r="B2" s="17"/>
      <c r="C2" s="17"/>
      <c r="D2" s="17"/>
      <c r="E2" s="17"/>
      <c r="F2" s="17"/>
      <c r="G2" s="17"/>
      <c r="H2" s="17"/>
      <c r="I2" s="17"/>
      <c r="J2" s="17"/>
      <c r="K2" s="17"/>
      <c r="L2" s="17"/>
      <c r="M2" s="17"/>
      <c r="N2" s="17"/>
      <c r="O2" s="17"/>
      <c r="P2" s="17"/>
      <c r="Q2" s="18"/>
      <c r="R2" s="17"/>
      <c r="S2" s="17"/>
      <c r="T2" s="17"/>
      <c r="U2" s="17"/>
      <c r="V2" s="17"/>
      <c r="W2" s="283" t="s">
        <v>229</v>
      </c>
      <c r="X2" s="284"/>
      <c r="Y2" s="17"/>
    </row>
    <row r="3" spans="1:25"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153</v>
      </c>
      <c r="Q3" s="77" t="s">
        <v>243</v>
      </c>
      <c r="R3" s="78" t="s">
        <v>242</v>
      </c>
      <c r="S3" s="24" t="s">
        <v>106</v>
      </c>
      <c r="T3" s="20" t="s">
        <v>105</v>
      </c>
      <c r="U3" s="20" t="s">
        <v>214</v>
      </c>
      <c r="V3" s="20" t="s">
        <v>103</v>
      </c>
      <c r="W3" s="20" t="s">
        <v>230</v>
      </c>
      <c r="X3" s="202" t="s">
        <v>228</v>
      </c>
      <c r="Y3" s="25" t="s">
        <v>5</v>
      </c>
    </row>
    <row r="4" spans="1:25" ht="20.25" customHeight="1">
      <c r="A4" s="26">
        <v>1</v>
      </c>
      <c r="B4" s="27"/>
      <c r="C4" s="28"/>
      <c r="D4" s="29" t="e">
        <f t="shared" ref="D4:D18" si="0">VLOOKUP(C4,$C$30:$D$76,2)</f>
        <v>#N/A</v>
      </c>
      <c r="E4" s="28"/>
      <c r="F4" s="30"/>
      <c r="G4" s="30"/>
      <c r="H4" s="30"/>
      <c r="I4" s="27"/>
      <c r="J4" s="31"/>
      <c r="K4" s="32"/>
      <c r="L4" s="32"/>
      <c r="M4" s="33"/>
      <c r="N4" s="34"/>
      <c r="O4" s="35"/>
      <c r="P4" s="36"/>
      <c r="Q4" s="194"/>
      <c r="R4" s="195"/>
      <c r="S4" s="196" t="e">
        <f>R4/#REF!</f>
        <v>#REF!</v>
      </c>
      <c r="T4" s="197"/>
      <c r="U4" s="198"/>
      <c r="V4" s="198"/>
      <c r="W4" s="30"/>
      <c r="X4" s="204"/>
      <c r="Y4" s="199"/>
    </row>
    <row r="5" spans="1:25" ht="20.25" customHeight="1">
      <c r="A5" s="42">
        <v>2</v>
      </c>
      <c r="B5" s="43"/>
      <c r="C5" s="44"/>
      <c r="D5" s="45" t="e">
        <f t="shared" si="0"/>
        <v>#N/A</v>
      </c>
      <c r="E5" s="44"/>
      <c r="F5" s="46"/>
      <c r="G5" s="46"/>
      <c r="H5" s="46"/>
      <c r="I5" s="43"/>
      <c r="J5" s="47"/>
      <c r="K5" s="48"/>
      <c r="L5" s="48"/>
      <c r="M5" s="49"/>
      <c r="N5" s="50"/>
      <c r="O5" s="51"/>
      <c r="P5" s="52"/>
      <c r="Q5" s="200"/>
      <c r="R5" s="54"/>
      <c r="S5" s="55" t="e">
        <f>R5/#REF!</f>
        <v>#REF!</v>
      </c>
      <c r="T5" s="56"/>
      <c r="U5" s="30"/>
      <c r="V5" s="30"/>
      <c r="W5" s="30"/>
      <c r="X5" s="204"/>
      <c r="Y5" s="57"/>
    </row>
    <row r="6" spans="1:25" ht="20.25" customHeight="1">
      <c r="A6" s="42">
        <v>3</v>
      </c>
      <c r="B6" s="43"/>
      <c r="C6" s="44"/>
      <c r="D6" s="45" t="e">
        <f t="shared" si="0"/>
        <v>#N/A</v>
      </c>
      <c r="E6" s="44"/>
      <c r="F6" s="17"/>
      <c r="G6" s="46"/>
      <c r="H6" s="46"/>
      <c r="I6" s="43"/>
      <c r="J6" s="47"/>
      <c r="K6" s="48"/>
      <c r="L6" s="48"/>
      <c r="M6" s="49"/>
      <c r="N6" s="50"/>
      <c r="O6" s="51"/>
      <c r="P6" s="52"/>
      <c r="Q6" s="200"/>
      <c r="R6" s="54"/>
      <c r="S6" s="55" t="e">
        <f>R6/#REF!</f>
        <v>#REF!</v>
      </c>
      <c r="T6" s="56"/>
      <c r="U6" s="30"/>
      <c r="V6" s="46"/>
      <c r="W6" s="30"/>
      <c r="X6" s="204"/>
      <c r="Y6" s="57"/>
    </row>
    <row r="7" spans="1:25" ht="20.25" customHeight="1">
      <c r="A7" s="42">
        <v>4</v>
      </c>
      <c r="B7" s="43"/>
      <c r="C7" s="44"/>
      <c r="D7" s="45" t="e">
        <f t="shared" si="0"/>
        <v>#N/A</v>
      </c>
      <c r="E7" s="44"/>
      <c r="F7" s="46"/>
      <c r="G7" s="46"/>
      <c r="H7" s="46"/>
      <c r="I7" s="43"/>
      <c r="J7" s="47"/>
      <c r="K7" s="48"/>
      <c r="L7" s="48"/>
      <c r="M7" s="49"/>
      <c r="N7" s="50"/>
      <c r="O7" s="51"/>
      <c r="P7" s="52"/>
      <c r="Q7" s="200"/>
      <c r="R7" s="54"/>
      <c r="S7" s="55" t="e">
        <f>R7/#REF!</f>
        <v>#REF!</v>
      </c>
      <c r="T7" s="56"/>
      <c r="U7" s="30"/>
      <c r="V7" s="46"/>
      <c r="W7" s="30"/>
      <c r="X7" s="204"/>
      <c r="Y7" s="57"/>
    </row>
    <row r="8" spans="1:25" ht="20.25" customHeight="1">
      <c r="A8" s="42">
        <v>5</v>
      </c>
      <c r="B8" s="43"/>
      <c r="C8" s="44"/>
      <c r="D8" s="45" t="e">
        <f t="shared" si="0"/>
        <v>#N/A</v>
      </c>
      <c r="E8" s="44"/>
      <c r="F8" s="46"/>
      <c r="G8" s="46"/>
      <c r="H8" s="46"/>
      <c r="I8" s="43"/>
      <c r="J8" s="47"/>
      <c r="K8" s="48"/>
      <c r="L8" s="48"/>
      <c r="M8" s="49"/>
      <c r="N8" s="50"/>
      <c r="O8" s="51"/>
      <c r="P8" s="52"/>
      <c r="Q8" s="200"/>
      <c r="R8" s="54"/>
      <c r="S8" s="55" t="e">
        <f>R8/#REF!</f>
        <v>#REF!</v>
      </c>
      <c r="T8" s="56"/>
      <c r="U8" s="30"/>
      <c r="V8" s="46"/>
      <c r="W8" s="30"/>
      <c r="X8" s="204"/>
      <c r="Y8" s="57"/>
    </row>
    <row r="9" spans="1:25" ht="20.25" customHeight="1">
      <c r="A9" s="42">
        <v>6</v>
      </c>
      <c r="B9" s="43"/>
      <c r="C9" s="44"/>
      <c r="D9" s="45" t="e">
        <f t="shared" si="0"/>
        <v>#N/A</v>
      </c>
      <c r="E9" s="44"/>
      <c r="F9" s="46"/>
      <c r="G9" s="46"/>
      <c r="H9" s="46"/>
      <c r="I9" s="43"/>
      <c r="J9" s="47"/>
      <c r="K9" s="48"/>
      <c r="L9" s="48"/>
      <c r="M9" s="49"/>
      <c r="N9" s="50"/>
      <c r="O9" s="51"/>
      <c r="P9" s="52"/>
      <c r="Q9" s="200"/>
      <c r="R9" s="54"/>
      <c r="S9" s="55" t="e">
        <f>R9/#REF!</f>
        <v>#REF!</v>
      </c>
      <c r="T9" s="56"/>
      <c r="U9" s="30"/>
      <c r="V9" s="46"/>
      <c r="W9" s="30"/>
      <c r="X9" s="204"/>
      <c r="Y9" s="57"/>
    </row>
    <row r="10" spans="1:25" ht="20.25" customHeight="1">
      <c r="A10" s="42">
        <v>7</v>
      </c>
      <c r="B10" s="43"/>
      <c r="C10" s="44"/>
      <c r="D10" s="45" t="e">
        <f t="shared" si="0"/>
        <v>#N/A</v>
      </c>
      <c r="E10" s="44"/>
      <c r="F10" s="46"/>
      <c r="G10" s="46"/>
      <c r="H10" s="46"/>
      <c r="I10" s="43"/>
      <c r="J10" s="47"/>
      <c r="K10" s="48"/>
      <c r="L10" s="48"/>
      <c r="M10" s="49"/>
      <c r="N10" s="50"/>
      <c r="O10" s="51"/>
      <c r="P10" s="52"/>
      <c r="Q10" s="200"/>
      <c r="R10" s="54"/>
      <c r="S10" s="55" t="e">
        <f>R10/#REF!</f>
        <v>#REF!</v>
      </c>
      <c r="T10" s="56"/>
      <c r="U10" s="30"/>
      <c r="V10" s="46"/>
      <c r="W10" s="30"/>
      <c r="X10" s="204"/>
      <c r="Y10" s="57"/>
    </row>
    <row r="11" spans="1:25" ht="20.25" customHeight="1">
      <c r="A11" s="42">
        <v>8</v>
      </c>
      <c r="B11" s="43"/>
      <c r="C11" s="44"/>
      <c r="D11" s="45" t="e">
        <f t="shared" si="0"/>
        <v>#N/A</v>
      </c>
      <c r="E11" s="44"/>
      <c r="F11" s="46"/>
      <c r="G11" s="46"/>
      <c r="H11" s="46"/>
      <c r="I11" s="43"/>
      <c r="J11" s="47"/>
      <c r="K11" s="48"/>
      <c r="L11" s="48"/>
      <c r="M11" s="49"/>
      <c r="N11" s="50"/>
      <c r="O11" s="51"/>
      <c r="P11" s="52"/>
      <c r="Q11" s="200"/>
      <c r="R11" s="54"/>
      <c r="S11" s="55" t="e">
        <f>R11/#REF!</f>
        <v>#REF!</v>
      </c>
      <c r="T11" s="56"/>
      <c r="U11" s="30"/>
      <c r="V11" s="46"/>
      <c r="W11" s="30"/>
      <c r="X11" s="204"/>
      <c r="Y11" s="57"/>
    </row>
    <row r="12" spans="1:25" ht="20.25" customHeight="1">
      <c r="A12" s="42">
        <v>9</v>
      </c>
      <c r="B12" s="43"/>
      <c r="C12" s="44"/>
      <c r="D12" s="45" t="e">
        <f t="shared" si="0"/>
        <v>#N/A</v>
      </c>
      <c r="E12" s="44"/>
      <c r="F12" s="46"/>
      <c r="G12" s="46"/>
      <c r="H12" s="46"/>
      <c r="I12" s="43"/>
      <c r="J12" s="47"/>
      <c r="K12" s="48"/>
      <c r="L12" s="48"/>
      <c r="M12" s="49"/>
      <c r="N12" s="50"/>
      <c r="O12" s="51"/>
      <c r="P12" s="52"/>
      <c r="Q12" s="200"/>
      <c r="R12" s="54"/>
      <c r="S12" s="55" t="e">
        <f>R12/#REF!</f>
        <v>#REF!</v>
      </c>
      <c r="T12" s="56"/>
      <c r="U12" s="30"/>
      <c r="V12" s="46"/>
      <c r="W12" s="30"/>
      <c r="X12" s="204"/>
      <c r="Y12" s="57"/>
    </row>
    <row r="13" spans="1:25" ht="20.25" customHeight="1">
      <c r="A13" s="42">
        <v>10</v>
      </c>
      <c r="B13" s="43"/>
      <c r="C13" s="44"/>
      <c r="D13" s="45" t="e">
        <f t="shared" si="0"/>
        <v>#N/A</v>
      </c>
      <c r="E13" s="44"/>
      <c r="F13" s="46"/>
      <c r="G13" s="46"/>
      <c r="H13" s="46"/>
      <c r="I13" s="43"/>
      <c r="J13" s="47"/>
      <c r="K13" s="48"/>
      <c r="L13" s="48"/>
      <c r="M13" s="49"/>
      <c r="N13" s="50"/>
      <c r="O13" s="51"/>
      <c r="P13" s="52"/>
      <c r="Q13" s="200"/>
      <c r="R13" s="54"/>
      <c r="S13" s="55" t="e">
        <f>R13/#REF!</f>
        <v>#REF!</v>
      </c>
      <c r="T13" s="56"/>
      <c r="U13" s="30"/>
      <c r="V13" s="46"/>
      <c r="W13" s="30"/>
      <c r="X13" s="204"/>
      <c r="Y13" s="57"/>
    </row>
    <row r="14" spans="1:25" ht="20.25" customHeight="1">
      <c r="A14" s="42">
        <v>11</v>
      </c>
      <c r="B14" s="43"/>
      <c r="C14" s="44"/>
      <c r="D14" s="45" t="e">
        <f t="shared" si="0"/>
        <v>#N/A</v>
      </c>
      <c r="E14" s="44"/>
      <c r="F14" s="46"/>
      <c r="G14" s="46"/>
      <c r="H14" s="46"/>
      <c r="I14" s="43"/>
      <c r="J14" s="47"/>
      <c r="K14" s="48"/>
      <c r="L14" s="48"/>
      <c r="M14" s="49"/>
      <c r="N14" s="50"/>
      <c r="O14" s="51"/>
      <c r="P14" s="52"/>
      <c r="Q14" s="200"/>
      <c r="R14" s="54"/>
      <c r="S14" s="55" t="e">
        <f>R14/#REF!</f>
        <v>#REF!</v>
      </c>
      <c r="T14" s="56"/>
      <c r="U14" s="30"/>
      <c r="V14" s="46"/>
      <c r="W14" s="30"/>
      <c r="X14" s="204"/>
      <c r="Y14" s="57"/>
    </row>
    <row r="15" spans="1:25" ht="20.25" customHeight="1">
      <c r="A15" s="42">
        <v>12</v>
      </c>
      <c r="B15" s="43"/>
      <c r="C15" s="44"/>
      <c r="D15" s="45" t="e">
        <f t="shared" si="0"/>
        <v>#N/A</v>
      </c>
      <c r="E15" s="44"/>
      <c r="F15" s="46"/>
      <c r="G15" s="46"/>
      <c r="H15" s="46"/>
      <c r="I15" s="43"/>
      <c r="J15" s="47"/>
      <c r="K15" s="48"/>
      <c r="L15" s="48"/>
      <c r="M15" s="49"/>
      <c r="N15" s="50"/>
      <c r="O15" s="51"/>
      <c r="P15" s="52"/>
      <c r="Q15" s="200"/>
      <c r="R15" s="54"/>
      <c r="S15" s="55" t="e">
        <f>R15/#REF!</f>
        <v>#REF!</v>
      </c>
      <c r="T15" s="56"/>
      <c r="U15" s="30"/>
      <c r="V15" s="46"/>
      <c r="W15" s="30"/>
      <c r="X15" s="204"/>
      <c r="Y15" s="57"/>
    </row>
    <row r="16" spans="1:25" ht="20.25" customHeight="1">
      <c r="A16" s="42">
        <v>13</v>
      </c>
      <c r="B16" s="43"/>
      <c r="C16" s="44"/>
      <c r="D16" s="45" t="e">
        <f t="shared" si="0"/>
        <v>#N/A</v>
      </c>
      <c r="E16" s="44"/>
      <c r="F16" s="46"/>
      <c r="G16" s="46"/>
      <c r="H16" s="46"/>
      <c r="I16" s="43"/>
      <c r="J16" s="47"/>
      <c r="K16" s="48"/>
      <c r="L16" s="48"/>
      <c r="M16" s="49"/>
      <c r="N16" s="50"/>
      <c r="O16" s="51"/>
      <c r="P16" s="52"/>
      <c r="Q16" s="200"/>
      <c r="R16" s="54"/>
      <c r="S16" s="55" t="e">
        <f>R16/#REF!</f>
        <v>#REF!</v>
      </c>
      <c r="T16" s="56"/>
      <c r="U16" s="30"/>
      <c r="V16" s="46"/>
      <c r="W16" s="30"/>
      <c r="X16" s="204"/>
      <c r="Y16" s="57"/>
    </row>
    <row r="17" spans="1:25" ht="20.25" customHeight="1">
      <c r="A17" s="42">
        <v>14</v>
      </c>
      <c r="B17" s="43"/>
      <c r="C17" s="44"/>
      <c r="D17" s="45" t="e">
        <f t="shared" si="0"/>
        <v>#N/A</v>
      </c>
      <c r="E17" s="44"/>
      <c r="F17" s="46"/>
      <c r="G17" s="46"/>
      <c r="H17" s="46"/>
      <c r="I17" s="43"/>
      <c r="J17" s="47"/>
      <c r="K17" s="48"/>
      <c r="L17" s="48"/>
      <c r="M17" s="49"/>
      <c r="N17" s="50"/>
      <c r="O17" s="51"/>
      <c r="P17" s="52"/>
      <c r="Q17" s="200"/>
      <c r="R17" s="54"/>
      <c r="S17" s="55" t="e">
        <f>R17/#REF!</f>
        <v>#REF!</v>
      </c>
      <c r="T17" s="56"/>
      <c r="U17" s="30"/>
      <c r="V17" s="46"/>
      <c r="W17" s="30"/>
      <c r="X17" s="204"/>
      <c r="Y17" s="57"/>
    </row>
    <row r="18" spans="1:25" ht="20.25" customHeight="1" thickBot="1">
      <c r="A18" s="58">
        <v>15</v>
      </c>
      <c r="B18" s="59"/>
      <c r="C18" s="60"/>
      <c r="D18" s="61" t="e">
        <f t="shared" si="0"/>
        <v>#N/A</v>
      </c>
      <c r="E18" s="60"/>
      <c r="F18" s="62"/>
      <c r="G18" s="62"/>
      <c r="H18" s="62"/>
      <c r="I18" s="59"/>
      <c r="J18" s="63"/>
      <c r="K18" s="64"/>
      <c r="L18" s="64"/>
      <c r="M18" s="65"/>
      <c r="N18" s="66"/>
      <c r="O18" s="67"/>
      <c r="P18" s="68"/>
      <c r="Q18" s="201"/>
      <c r="R18" s="69"/>
      <c r="S18" s="70" t="e">
        <f>R18/#REF!</f>
        <v>#REF!</v>
      </c>
      <c r="T18" s="71"/>
      <c r="U18" s="116"/>
      <c r="V18" s="62"/>
      <c r="W18" s="62"/>
      <c r="X18" s="204"/>
      <c r="Y18" s="72"/>
    </row>
    <row r="19" spans="1:25" s="11" customFormat="1" ht="20.25" customHeight="1">
      <c r="A19" s="73" t="s">
        <v>8</v>
      </c>
      <c r="B19" s="16"/>
      <c r="C19" s="16"/>
      <c r="D19" s="16"/>
      <c r="E19" s="16"/>
      <c r="F19" s="16"/>
      <c r="G19" s="16"/>
      <c r="H19" s="16"/>
      <c r="I19" s="16"/>
      <c r="J19" s="16"/>
      <c r="K19" s="16"/>
      <c r="L19" s="16"/>
      <c r="M19" s="16"/>
      <c r="N19" s="16"/>
      <c r="O19" s="16"/>
      <c r="P19" s="16"/>
      <c r="Q19" s="193"/>
      <c r="R19" s="16"/>
      <c r="S19" s="16"/>
      <c r="T19" s="16"/>
      <c r="U19" s="16"/>
      <c r="V19" s="16"/>
      <c r="W19" s="16"/>
      <c r="X19" s="74"/>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c r="M30" s="2">
        <v>1540</v>
      </c>
    </row>
    <row r="31" spans="1:25" ht="13.5">
      <c r="C31" s="9">
        <v>2</v>
      </c>
      <c r="D31" s="14" t="s">
        <v>37</v>
      </c>
      <c r="G31" s="5" t="s">
        <v>26</v>
      </c>
      <c r="M31" s="5">
        <v>773</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Y4:Y18 R4:S18 Q4:Q17"/>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I1" zoomScale="70" zoomScaleNormal="100" zoomScaleSheetLayoutView="70" workbookViewId="0">
      <pane ySplit="3" topLeftCell="A4" activePane="bottomLeft" state="frozen"/>
      <selection activeCell="L40" activeCellId="1" sqref="R20 L40"/>
      <selection pane="bottomLeft" activeCell="R3" sqref="R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1" width="10.625" style="5" customWidth="1"/>
    <col min="22" max="24" width="10.5" style="5" customWidth="1"/>
    <col min="25" max="25" width="11.625" style="5" customWidth="1"/>
    <col min="26" max="16384" width="4.25" style="5"/>
  </cols>
  <sheetData>
    <row r="1" spans="1:25" ht="19.5" thickBot="1">
      <c r="N1" s="4"/>
      <c r="O1" s="3"/>
      <c r="Y1" s="228" t="s">
        <v>221</v>
      </c>
    </row>
    <row r="2" spans="1:25" ht="20.100000000000001" customHeight="1" thickBot="1">
      <c r="A2" s="16" t="s">
        <v>215</v>
      </c>
      <c r="B2" s="17"/>
      <c r="C2" s="17"/>
      <c r="D2" s="17"/>
      <c r="E2" s="17"/>
      <c r="F2" s="17"/>
      <c r="G2" s="17"/>
      <c r="H2" s="17"/>
      <c r="I2" s="17"/>
      <c r="J2" s="17"/>
      <c r="K2" s="17"/>
      <c r="L2" s="17"/>
      <c r="M2" s="17"/>
      <c r="N2" s="17"/>
      <c r="O2" s="17"/>
      <c r="P2" s="17"/>
      <c r="Q2" s="18"/>
      <c r="R2" s="17"/>
      <c r="S2" s="17"/>
      <c r="T2" s="17"/>
      <c r="U2" s="17"/>
      <c r="V2" s="17"/>
      <c r="W2" s="283" t="s">
        <v>229</v>
      </c>
      <c r="X2" s="284"/>
      <c r="Y2" s="17"/>
    </row>
    <row r="3" spans="1:25"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153</v>
      </c>
      <c r="Q3" s="77" t="s">
        <v>243</v>
      </c>
      <c r="R3" s="78" t="s">
        <v>242</v>
      </c>
      <c r="S3" s="24" t="s">
        <v>106</v>
      </c>
      <c r="T3" s="20" t="s">
        <v>105</v>
      </c>
      <c r="U3" s="20" t="s">
        <v>214</v>
      </c>
      <c r="V3" s="20" t="s">
        <v>103</v>
      </c>
      <c r="W3" s="20" t="s">
        <v>230</v>
      </c>
      <c r="X3" s="202" t="s">
        <v>228</v>
      </c>
      <c r="Y3" s="25" t="s">
        <v>5</v>
      </c>
    </row>
    <row r="4" spans="1:25" ht="20.25" customHeight="1">
      <c r="A4" s="26">
        <v>1</v>
      </c>
      <c r="B4" s="27"/>
      <c r="C4" s="28"/>
      <c r="D4" s="29" t="e">
        <f t="shared" ref="D4:D18" si="0">VLOOKUP(C4,$C$30:$D$76,2)</f>
        <v>#N/A</v>
      </c>
      <c r="E4" s="28"/>
      <c r="F4" s="30"/>
      <c r="G4" s="30"/>
      <c r="H4" s="30"/>
      <c r="I4" s="27"/>
      <c r="J4" s="31"/>
      <c r="K4" s="32"/>
      <c r="L4" s="32"/>
      <c r="M4" s="33"/>
      <c r="N4" s="34"/>
      <c r="O4" s="35"/>
      <c r="P4" s="36"/>
      <c r="Q4" s="194"/>
      <c r="R4" s="195"/>
      <c r="S4" s="196" t="e">
        <f>R4/#REF!</f>
        <v>#REF!</v>
      </c>
      <c r="T4" s="197"/>
      <c r="U4" s="198"/>
      <c r="V4" s="198"/>
      <c r="W4" s="30"/>
      <c r="X4" s="204"/>
      <c r="Y4" s="199"/>
    </row>
    <row r="5" spans="1:25" ht="20.25" customHeight="1">
      <c r="A5" s="42">
        <v>2</v>
      </c>
      <c r="B5" s="43"/>
      <c r="C5" s="44"/>
      <c r="D5" s="45" t="e">
        <f t="shared" si="0"/>
        <v>#N/A</v>
      </c>
      <c r="E5" s="44"/>
      <c r="F5" s="46"/>
      <c r="G5" s="46"/>
      <c r="H5" s="46"/>
      <c r="I5" s="43"/>
      <c r="J5" s="47"/>
      <c r="K5" s="48"/>
      <c r="L5" s="48"/>
      <c r="M5" s="49"/>
      <c r="N5" s="50"/>
      <c r="O5" s="51"/>
      <c r="P5" s="52"/>
      <c r="Q5" s="200"/>
      <c r="R5" s="54"/>
      <c r="S5" s="55" t="e">
        <f>R5/#REF!</f>
        <v>#REF!</v>
      </c>
      <c r="T5" s="56"/>
      <c r="U5" s="30"/>
      <c r="V5" s="30"/>
      <c r="W5" s="30"/>
      <c r="X5" s="204"/>
      <c r="Y5" s="57"/>
    </row>
    <row r="6" spans="1:25" ht="20.25" customHeight="1">
      <c r="A6" s="42">
        <v>3</v>
      </c>
      <c r="B6" s="43"/>
      <c r="C6" s="44"/>
      <c r="D6" s="45" t="e">
        <f t="shared" si="0"/>
        <v>#N/A</v>
      </c>
      <c r="E6" s="44"/>
      <c r="F6" s="17"/>
      <c r="G6" s="46"/>
      <c r="H6" s="46"/>
      <c r="I6" s="43"/>
      <c r="J6" s="47"/>
      <c r="K6" s="48"/>
      <c r="L6" s="48"/>
      <c r="M6" s="49"/>
      <c r="N6" s="50"/>
      <c r="O6" s="51"/>
      <c r="P6" s="52"/>
      <c r="Q6" s="200"/>
      <c r="R6" s="54"/>
      <c r="S6" s="55" t="e">
        <f>R6/#REF!</f>
        <v>#REF!</v>
      </c>
      <c r="T6" s="56"/>
      <c r="U6" s="30"/>
      <c r="V6" s="46"/>
      <c r="W6" s="30"/>
      <c r="X6" s="204"/>
      <c r="Y6" s="57"/>
    </row>
    <row r="7" spans="1:25" ht="20.25" customHeight="1">
      <c r="A7" s="42">
        <v>4</v>
      </c>
      <c r="B7" s="43"/>
      <c r="C7" s="44"/>
      <c r="D7" s="45" t="e">
        <f t="shared" si="0"/>
        <v>#N/A</v>
      </c>
      <c r="E7" s="44"/>
      <c r="F7" s="46"/>
      <c r="G7" s="46"/>
      <c r="H7" s="46"/>
      <c r="I7" s="43"/>
      <c r="J7" s="47"/>
      <c r="K7" s="48"/>
      <c r="L7" s="48"/>
      <c r="M7" s="49"/>
      <c r="N7" s="50"/>
      <c r="O7" s="51"/>
      <c r="P7" s="52"/>
      <c r="Q7" s="200"/>
      <c r="R7" s="54"/>
      <c r="S7" s="55" t="e">
        <f>R7/#REF!</f>
        <v>#REF!</v>
      </c>
      <c r="T7" s="56"/>
      <c r="U7" s="30"/>
      <c r="V7" s="46"/>
      <c r="W7" s="30"/>
      <c r="X7" s="204"/>
      <c r="Y7" s="57"/>
    </row>
    <row r="8" spans="1:25" ht="20.25" customHeight="1">
      <c r="A8" s="42">
        <v>5</v>
      </c>
      <c r="B8" s="43"/>
      <c r="C8" s="44"/>
      <c r="D8" s="45" t="e">
        <f t="shared" si="0"/>
        <v>#N/A</v>
      </c>
      <c r="E8" s="44"/>
      <c r="F8" s="46"/>
      <c r="G8" s="46"/>
      <c r="H8" s="46"/>
      <c r="I8" s="43"/>
      <c r="J8" s="47"/>
      <c r="K8" s="48"/>
      <c r="L8" s="48"/>
      <c r="M8" s="49"/>
      <c r="N8" s="50"/>
      <c r="O8" s="51"/>
      <c r="P8" s="52"/>
      <c r="Q8" s="200"/>
      <c r="R8" s="54"/>
      <c r="S8" s="55" t="e">
        <f>R8/#REF!</f>
        <v>#REF!</v>
      </c>
      <c r="T8" s="56"/>
      <c r="U8" s="30"/>
      <c r="V8" s="46"/>
      <c r="W8" s="30"/>
      <c r="X8" s="204"/>
      <c r="Y8" s="57"/>
    </row>
    <row r="9" spans="1:25" ht="20.25" customHeight="1">
      <c r="A9" s="42">
        <v>6</v>
      </c>
      <c r="B9" s="43"/>
      <c r="C9" s="44"/>
      <c r="D9" s="45" t="e">
        <f t="shared" si="0"/>
        <v>#N/A</v>
      </c>
      <c r="E9" s="44"/>
      <c r="F9" s="46"/>
      <c r="G9" s="46"/>
      <c r="H9" s="46"/>
      <c r="I9" s="43"/>
      <c r="J9" s="47"/>
      <c r="K9" s="48"/>
      <c r="L9" s="48"/>
      <c r="M9" s="49"/>
      <c r="N9" s="50"/>
      <c r="O9" s="51"/>
      <c r="P9" s="52"/>
      <c r="Q9" s="200"/>
      <c r="R9" s="54"/>
      <c r="S9" s="55" t="e">
        <f>R9/#REF!</f>
        <v>#REF!</v>
      </c>
      <c r="T9" s="56"/>
      <c r="U9" s="30"/>
      <c r="V9" s="46"/>
      <c r="W9" s="30"/>
      <c r="X9" s="204"/>
      <c r="Y9" s="57"/>
    </row>
    <row r="10" spans="1:25" ht="20.25" customHeight="1">
      <c r="A10" s="42">
        <v>7</v>
      </c>
      <c r="B10" s="43"/>
      <c r="C10" s="44"/>
      <c r="D10" s="45" t="e">
        <f t="shared" si="0"/>
        <v>#N/A</v>
      </c>
      <c r="E10" s="44"/>
      <c r="F10" s="46"/>
      <c r="G10" s="46"/>
      <c r="H10" s="46"/>
      <c r="I10" s="43"/>
      <c r="J10" s="47"/>
      <c r="K10" s="48"/>
      <c r="L10" s="48"/>
      <c r="M10" s="49"/>
      <c r="N10" s="50"/>
      <c r="O10" s="51"/>
      <c r="P10" s="52"/>
      <c r="Q10" s="200"/>
      <c r="R10" s="54"/>
      <c r="S10" s="55" t="e">
        <f>R10/#REF!</f>
        <v>#REF!</v>
      </c>
      <c r="T10" s="56"/>
      <c r="U10" s="30"/>
      <c r="V10" s="46"/>
      <c r="W10" s="30"/>
      <c r="X10" s="204"/>
      <c r="Y10" s="57"/>
    </row>
    <row r="11" spans="1:25" ht="20.25" customHeight="1">
      <c r="A11" s="42">
        <v>8</v>
      </c>
      <c r="B11" s="43"/>
      <c r="C11" s="44"/>
      <c r="D11" s="45" t="e">
        <f t="shared" si="0"/>
        <v>#N/A</v>
      </c>
      <c r="E11" s="44"/>
      <c r="F11" s="46"/>
      <c r="G11" s="46"/>
      <c r="H11" s="46"/>
      <c r="I11" s="43"/>
      <c r="J11" s="47"/>
      <c r="K11" s="48"/>
      <c r="L11" s="48"/>
      <c r="M11" s="49"/>
      <c r="N11" s="50"/>
      <c r="O11" s="51"/>
      <c r="P11" s="52"/>
      <c r="Q11" s="200"/>
      <c r="R11" s="54"/>
      <c r="S11" s="55" t="e">
        <f>R11/#REF!</f>
        <v>#REF!</v>
      </c>
      <c r="T11" s="56"/>
      <c r="U11" s="30"/>
      <c r="V11" s="46"/>
      <c r="W11" s="30"/>
      <c r="X11" s="204"/>
      <c r="Y11" s="57"/>
    </row>
    <row r="12" spans="1:25" ht="20.25" customHeight="1">
      <c r="A12" s="42">
        <v>9</v>
      </c>
      <c r="B12" s="43"/>
      <c r="C12" s="44"/>
      <c r="D12" s="45" t="e">
        <f t="shared" si="0"/>
        <v>#N/A</v>
      </c>
      <c r="E12" s="44"/>
      <c r="F12" s="46"/>
      <c r="G12" s="46"/>
      <c r="H12" s="46"/>
      <c r="I12" s="43"/>
      <c r="J12" s="47"/>
      <c r="K12" s="48"/>
      <c r="L12" s="48"/>
      <c r="M12" s="49"/>
      <c r="N12" s="50"/>
      <c r="O12" s="51"/>
      <c r="P12" s="52"/>
      <c r="Q12" s="200"/>
      <c r="R12" s="54"/>
      <c r="S12" s="55" t="e">
        <f>R12/#REF!</f>
        <v>#REF!</v>
      </c>
      <c r="T12" s="56"/>
      <c r="U12" s="30"/>
      <c r="V12" s="46"/>
      <c r="W12" s="30"/>
      <c r="X12" s="204"/>
      <c r="Y12" s="57"/>
    </row>
    <row r="13" spans="1:25" ht="20.25" customHeight="1">
      <c r="A13" s="42">
        <v>10</v>
      </c>
      <c r="B13" s="43"/>
      <c r="C13" s="44"/>
      <c r="D13" s="45" t="e">
        <f t="shared" si="0"/>
        <v>#N/A</v>
      </c>
      <c r="E13" s="44"/>
      <c r="F13" s="46"/>
      <c r="G13" s="46"/>
      <c r="H13" s="46"/>
      <c r="I13" s="43"/>
      <c r="J13" s="47"/>
      <c r="K13" s="48"/>
      <c r="L13" s="48"/>
      <c r="M13" s="49"/>
      <c r="N13" s="50"/>
      <c r="O13" s="51"/>
      <c r="P13" s="52"/>
      <c r="Q13" s="200"/>
      <c r="R13" s="54"/>
      <c r="S13" s="55" t="e">
        <f>R13/#REF!</f>
        <v>#REF!</v>
      </c>
      <c r="T13" s="56"/>
      <c r="U13" s="30"/>
      <c r="V13" s="46"/>
      <c r="W13" s="30"/>
      <c r="X13" s="204"/>
      <c r="Y13" s="57"/>
    </row>
    <row r="14" spans="1:25" ht="20.25" customHeight="1">
      <c r="A14" s="42">
        <v>11</v>
      </c>
      <c r="B14" s="43"/>
      <c r="C14" s="44"/>
      <c r="D14" s="45" t="e">
        <f t="shared" si="0"/>
        <v>#N/A</v>
      </c>
      <c r="E14" s="44"/>
      <c r="F14" s="46"/>
      <c r="G14" s="46"/>
      <c r="H14" s="46"/>
      <c r="I14" s="43"/>
      <c r="J14" s="47"/>
      <c r="K14" s="48"/>
      <c r="L14" s="48"/>
      <c r="M14" s="49"/>
      <c r="N14" s="50"/>
      <c r="O14" s="51"/>
      <c r="P14" s="52"/>
      <c r="Q14" s="200"/>
      <c r="R14" s="54"/>
      <c r="S14" s="55" t="e">
        <f>R14/#REF!</f>
        <v>#REF!</v>
      </c>
      <c r="T14" s="56"/>
      <c r="U14" s="30"/>
      <c r="V14" s="46"/>
      <c r="W14" s="30"/>
      <c r="X14" s="204"/>
      <c r="Y14" s="57"/>
    </row>
    <row r="15" spans="1:25" ht="20.25" customHeight="1">
      <c r="A15" s="42">
        <v>12</v>
      </c>
      <c r="B15" s="43"/>
      <c r="C15" s="44"/>
      <c r="D15" s="45" t="e">
        <f t="shared" si="0"/>
        <v>#N/A</v>
      </c>
      <c r="E15" s="44"/>
      <c r="F15" s="46"/>
      <c r="G15" s="46"/>
      <c r="H15" s="46"/>
      <c r="I15" s="43"/>
      <c r="J15" s="47"/>
      <c r="K15" s="48"/>
      <c r="L15" s="48"/>
      <c r="M15" s="49"/>
      <c r="N15" s="50"/>
      <c r="O15" s="51"/>
      <c r="P15" s="52"/>
      <c r="Q15" s="200"/>
      <c r="R15" s="54"/>
      <c r="S15" s="55" t="e">
        <f>R15/#REF!</f>
        <v>#REF!</v>
      </c>
      <c r="T15" s="56"/>
      <c r="U15" s="30"/>
      <c r="V15" s="46"/>
      <c r="W15" s="30"/>
      <c r="X15" s="204"/>
      <c r="Y15" s="57"/>
    </row>
    <row r="16" spans="1:25" ht="20.25" customHeight="1">
      <c r="A16" s="42">
        <v>13</v>
      </c>
      <c r="B16" s="43"/>
      <c r="C16" s="44"/>
      <c r="D16" s="45" t="e">
        <f t="shared" si="0"/>
        <v>#N/A</v>
      </c>
      <c r="E16" s="44"/>
      <c r="F16" s="46"/>
      <c r="G16" s="46"/>
      <c r="H16" s="46"/>
      <c r="I16" s="43"/>
      <c r="J16" s="47"/>
      <c r="K16" s="48"/>
      <c r="L16" s="48"/>
      <c r="M16" s="49"/>
      <c r="N16" s="50"/>
      <c r="O16" s="51"/>
      <c r="P16" s="52"/>
      <c r="Q16" s="200"/>
      <c r="R16" s="54"/>
      <c r="S16" s="55" t="e">
        <f>R16/#REF!</f>
        <v>#REF!</v>
      </c>
      <c r="T16" s="56"/>
      <c r="U16" s="30"/>
      <c r="V16" s="46"/>
      <c r="W16" s="30"/>
      <c r="X16" s="204"/>
      <c r="Y16" s="57"/>
    </row>
    <row r="17" spans="1:25" ht="20.25" customHeight="1">
      <c r="A17" s="42">
        <v>14</v>
      </c>
      <c r="B17" s="43"/>
      <c r="C17" s="44"/>
      <c r="D17" s="45" t="e">
        <f t="shared" si="0"/>
        <v>#N/A</v>
      </c>
      <c r="E17" s="44"/>
      <c r="F17" s="46"/>
      <c r="G17" s="46"/>
      <c r="H17" s="46"/>
      <c r="I17" s="43"/>
      <c r="J17" s="47"/>
      <c r="K17" s="48"/>
      <c r="L17" s="48"/>
      <c r="M17" s="49"/>
      <c r="N17" s="50"/>
      <c r="O17" s="51"/>
      <c r="P17" s="52"/>
      <c r="Q17" s="200"/>
      <c r="R17" s="54"/>
      <c r="S17" s="55" t="e">
        <f>R17/#REF!</f>
        <v>#REF!</v>
      </c>
      <c r="T17" s="56"/>
      <c r="U17" s="30"/>
      <c r="V17" s="46"/>
      <c r="W17" s="30"/>
      <c r="X17" s="204"/>
      <c r="Y17" s="57"/>
    </row>
    <row r="18" spans="1:25" ht="20.25" customHeight="1" thickBot="1">
      <c r="A18" s="58">
        <v>15</v>
      </c>
      <c r="B18" s="59"/>
      <c r="C18" s="60"/>
      <c r="D18" s="61" t="e">
        <f t="shared" si="0"/>
        <v>#N/A</v>
      </c>
      <c r="E18" s="60"/>
      <c r="F18" s="62"/>
      <c r="G18" s="62"/>
      <c r="H18" s="62"/>
      <c r="I18" s="59"/>
      <c r="J18" s="63"/>
      <c r="K18" s="64"/>
      <c r="L18" s="64"/>
      <c r="M18" s="65"/>
      <c r="N18" s="66"/>
      <c r="O18" s="67"/>
      <c r="P18" s="68"/>
      <c r="Q18" s="201"/>
      <c r="R18" s="69"/>
      <c r="S18" s="70" t="e">
        <f>R18/#REF!</f>
        <v>#REF!</v>
      </c>
      <c r="T18" s="71"/>
      <c r="U18" s="116"/>
      <c r="V18" s="62"/>
      <c r="W18" s="62"/>
      <c r="X18" s="62"/>
      <c r="Y18" s="72"/>
    </row>
    <row r="19" spans="1:25" s="11" customFormat="1" ht="20.25" customHeight="1">
      <c r="A19" s="73" t="s">
        <v>8</v>
      </c>
      <c r="B19" s="16"/>
      <c r="C19" s="16"/>
      <c r="D19" s="16"/>
      <c r="E19" s="16"/>
      <c r="F19" s="16"/>
      <c r="G19" s="16"/>
      <c r="H19" s="16"/>
      <c r="I19" s="16"/>
      <c r="J19" s="16"/>
      <c r="K19" s="16"/>
      <c r="L19" s="16"/>
      <c r="M19" s="16"/>
      <c r="N19" s="16"/>
      <c r="O19" s="16"/>
      <c r="P19" s="16"/>
      <c r="Q19" s="193"/>
      <c r="R19" s="16"/>
      <c r="S19" s="16"/>
      <c r="T19" s="16"/>
      <c r="U19" s="16"/>
      <c r="V19" s="16"/>
      <c r="W19" s="16"/>
      <c r="X19" s="16"/>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c r="M30" s="2">
        <v>1540</v>
      </c>
    </row>
    <row r="31" spans="1:25" ht="13.5">
      <c r="C31" s="9">
        <v>2</v>
      </c>
      <c r="D31" s="14" t="s">
        <v>37</v>
      </c>
      <c r="G31" s="5" t="s">
        <v>26</v>
      </c>
      <c r="M31" s="5">
        <v>773</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Y4:Y18 R4:S18 Q4:Q17"/>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80"/>
  <sheetViews>
    <sheetView view="pageBreakPreview" topLeftCell="J1" zoomScale="70" zoomScaleNormal="100" zoomScaleSheetLayoutView="70" workbookViewId="0">
      <pane ySplit="3" topLeftCell="A4" activePane="bottomLeft" state="frozen"/>
      <selection activeCell="L40" activeCellId="1" sqref="R20 L40"/>
      <selection pane="bottomLeft" activeCell="R20" sqref="R20"/>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0" width="17" style="232" customWidth="1"/>
    <col min="21" max="22" width="10.625" style="5" customWidth="1"/>
    <col min="23" max="27" width="10.5" style="5" customWidth="1"/>
    <col min="28" max="28" width="12.625" style="5" customWidth="1"/>
    <col min="29" max="31" width="12.75" style="5" customWidth="1"/>
    <col min="32" max="32" width="11.625" style="5" customWidth="1"/>
    <col min="33" max="16384" width="4.25" style="5"/>
  </cols>
  <sheetData>
    <row r="1" spans="1:32" ht="19.5" thickBot="1">
      <c r="N1" s="4"/>
      <c r="O1" s="3"/>
      <c r="T1" s="5"/>
      <c r="AF1" s="228" t="s">
        <v>221</v>
      </c>
    </row>
    <row r="2" spans="1:32" ht="20.100000000000001" customHeight="1" thickBot="1">
      <c r="A2" s="16" t="s">
        <v>216</v>
      </c>
      <c r="B2" s="17"/>
      <c r="C2" s="17"/>
      <c r="D2" s="17"/>
      <c r="E2" s="17"/>
      <c r="F2" s="17"/>
      <c r="G2" s="17"/>
      <c r="H2" s="17"/>
      <c r="I2" s="17"/>
      <c r="J2" s="17"/>
      <c r="K2" s="17"/>
      <c r="L2" s="17"/>
      <c r="M2" s="17"/>
      <c r="N2" s="17"/>
      <c r="O2" s="17"/>
      <c r="P2" s="17"/>
      <c r="Q2" s="18"/>
      <c r="R2" s="17"/>
      <c r="S2" s="17"/>
      <c r="T2" s="17"/>
      <c r="U2" s="17"/>
      <c r="V2" s="17"/>
      <c r="W2" s="17"/>
      <c r="X2" s="283" t="s">
        <v>231</v>
      </c>
      <c r="Y2" s="284"/>
      <c r="Z2" s="283" t="s">
        <v>229</v>
      </c>
      <c r="AA2" s="284"/>
      <c r="AB2" s="211" t="s">
        <v>218</v>
      </c>
      <c r="AC2" s="213"/>
      <c r="AD2" s="213"/>
      <c r="AE2" s="212"/>
      <c r="AF2" s="17"/>
    </row>
    <row r="3" spans="1:3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222</v>
      </c>
      <c r="P3" s="23" t="s">
        <v>153</v>
      </c>
      <c r="Q3" s="77" t="s">
        <v>243</v>
      </c>
      <c r="R3" s="78" t="s">
        <v>242</v>
      </c>
      <c r="S3" s="24" t="s">
        <v>106</v>
      </c>
      <c r="T3" s="236" t="s">
        <v>223</v>
      </c>
      <c r="U3" s="20" t="s">
        <v>105</v>
      </c>
      <c r="V3" s="20" t="s">
        <v>214</v>
      </c>
      <c r="W3" s="20" t="s">
        <v>103</v>
      </c>
      <c r="X3" s="20" t="s">
        <v>230</v>
      </c>
      <c r="Y3" s="202" t="s">
        <v>228</v>
      </c>
      <c r="Z3" s="20" t="s">
        <v>230</v>
      </c>
      <c r="AA3" s="202" t="s">
        <v>228</v>
      </c>
      <c r="AB3" s="202" t="s">
        <v>217</v>
      </c>
      <c r="AC3" s="202" t="s">
        <v>219</v>
      </c>
      <c r="AD3" s="202" t="s">
        <v>236</v>
      </c>
      <c r="AE3" s="202" t="s">
        <v>237</v>
      </c>
      <c r="AF3" s="25" t="s">
        <v>5</v>
      </c>
    </row>
    <row r="4" spans="1:32" ht="20.25" customHeight="1">
      <c r="A4" s="26">
        <v>1</v>
      </c>
      <c r="B4" s="27"/>
      <c r="C4" s="28"/>
      <c r="D4" s="29" t="e">
        <f t="shared" ref="D4:D18" si="0">VLOOKUP(C4,$C$30:$D$76,2)</f>
        <v>#N/A</v>
      </c>
      <c r="E4" s="28"/>
      <c r="F4" s="30"/>
      <c r="G4" s="30"/>
      <c r="H4" s="30"/>
      <c r="I4" s="27"/>
      <c r="J4" s="31"/>
      <c r="K4" s="32"/>
      <c r="L4" s="32"/>
      <c r="M4" s="33"/>
      <c r="N4" s="34"/>
      <c r="O4" s="35"/>
      <c r="P4" s="36"/>
      <c r="Q4" s="194"/>
      <c r="R4" s="195"/>
      <c r="S4" s="196" t="e">
        <f>R4/#REF!</f>
        <v>#REF!</v>
      </c>
      <c r="T4" s="233"/>
      <c r="U4" s="197"/>
      <c r="V4" s="198"/>
      <c r="W4" s="198"/>
      <c r="X4" s="30"/>
      <c r="Y4" s="204"/>
      <c r="Z4" s="30"/>
      <c r="AA4" s="204"/>
      <c r="AB4" s="207"/>
      <c r="AC4" s="203"/>
      <c r="AD4" s="203"/>
      <c r="AE4" s="203"/>
      <c r="AF4" s="199"/>
    </row>
    <row r="5" spans="1:32" ht="20.25" customHeight="1">
      <c r="A5" s="42">
        <v>2</v>
      </c>
      <c r="B5" s="43"/>
      <c r="C5" s="44"/>
      <c r="D5" s="45" t="e">
        <f t="shared" si="0"/>
        <v>#N/A</v>
      </c>
      <c r="E5" s="44"/>
      <c r="F5" s="46"/>
      <c r="G5" s="46"/>
      <c r="H5" s="46"/>
      <c r="I5" s="43"/>
      <c r="J5" s="47"/>
      <c r="K5" s="48"/>
      <c r="L5" s="48"/>
      <c r="M5" s="49"/>
      <c r="N5" s="50"/>
      <c r="O5" s="51"/>
      <c r="P5" s="52"/>
      <c r="Q5" s="200"/>
      <c r="R5" s="54"/>
      <c r="S5" s="55" t="e">
        <f>R5/#REF!</f>
        <v>#REF!</v>
      </c>
      <c r="T5" s="234"/>
      <c r="U5" s="56"/>
      <c r="V5" s="30"/>
      <c r="W5" s="30"/>
      <c r="X5" s="30"/>
      <c r="Y5" s="204"/>
      <c r="Z5" s="30"/>
      <c r="AA5" s="204"/>
      <c r="AB5" s="208"/>
      <c r="AC5" s="204"/>
      <c r="AD5" s="204"/>
      <c r="AE5" s="204"/>
      <c r="AF5" s="57"/>
    </row>
    <row r="6" spans="1:32" ht="20.25" customHeight="1">
      <c r="A6" s="42">
        <v>3</v>
      </c>
      <c r="B6" s="43"/>
      <c r="C6" s="44"/>
      <c r="D6" s="45" t="e">
        <f t="shared" si="0"/>
        <v>#N/A</v>
      </c>
      <c r="E6" s="44"/>
      <c r="F6" s="17"/>
      <c r="G6" s="46"/>
      <c r="H6" s="46"/>
      <c r="I6" s="43"/>
      <c r="J6" s="47"/>
      <c r="K6" s="48"/>
      <c r="L6" s="48"/>
      <c r="M6" s="49"/>
      <c r="N6" s="50"/>
      <c r="O6" s="51"/>
      <c r="P6" s="52"/>
      <c r="Q6" s="200"/>
      <c r="R6" s="54"/>
      <c r="S6" s="55" t="e">
        <f>R6/#REF!</f>
        <v>#REF!</v>
      </c>
      <c r="T6" s="234"/>
      <c r="U6" s="56"/>
      <c r="V6" s="30"/>
      <c r="W6" s="46"/>
      <c r="X6" s="30"/>
      <c r="Y6" s="204"/>
      <c r="Z6" s="30"/>
      <c r="AA6" s="204"/>
      <c r="AB6" s="209"/>
      <c r="AC6" s="205"/>
      <c r="AD6" s="205"/>
      <c r="AE6" s="205"/>
      <c r="AF6" s="57"/>
    </row>
    <row r="7" spans="1:32" ht="20.25" customHeight="1">
      <c r="A7" s="42">
        <v>4</v>
      </c>
      <c r="B7" s="43"/>
      <c r="C7" s="44"/>
      <c r="D7" s="45" t="e">
        <f t="shared" si="0"/>
        <v>#N/A</v>
      </c>
      <c r="E7" s="44"/>
      <c r="F7" s="46"/>
      <c r="G7" s="46"/>
      <c r="H7" s="46"/>
      <c r="I7" s="43"/>
      <c r="J7" s="47"/>
      <c r="K7" s="48"/>
      <c r="L7" s="48"/>
      <c r="M7" s="49"/>
      <c r="N7" s="50"/>
      <c r="O7" s="51"/>
      <c r="P7" s="52"/>
      <c r="Q7" s="200"/>
      <c r="R7" s="54"/>
      <c r="S7" s="55" t="e">
        <f>R7/#REF!</f>
        <v>#REF!</v>
      </c>
      <c r="T7" s="234"/>
      <c r="U7" s="56"/>
      <c r="V7" s="30"/>
      <c r="W7" s="46"/>
      <c r="X7" s="30"/>
      <c r="Y7" s="204"/>
      <c r="Z7" s="30"/>
      <c r="AA7" s="204"/>
      <c r="AB7" s="209"/>
      <c r="AC7" s="205"/>
      <c r="AD7" s="205"/>
      <c r="AE7" s="205"/>
      <c r="AF7" s="57"/>
    </row>
    <row r="8" spans="1:32" ht="20.25" customHeight="1">
      <c r="A8" s="42">
        <v>5</v>
      </c>
      <c r="B8" s="43"/>
      <c r="C8" s="44"/>
      <c r="D8" s="45" t="e">
        <f t="shared" si="0"/>
        <v>#N/A</v>
      </c>
      <c r="E8" s="44"/>
      <c r="F8" s="46"/>
      <c r="G8" s="46"/>
      <c r="H8" s="46"/>
      <c r="I8" s="43"/>
      <c r="J8" s="47"/>
      <c r="K8" s="48"/>
      <c r="L8" s="48"/>
      <c r="M8" s="49"/>
      <c r="N8" s="50"/>
      <c r="O8" s="51"/>
      <c r="P8" s="52"/>
      <c r="Q8" s="200"/>
      <c r="R8" s="54"/>
      <c r="S8" s="55" t="e">
        <f>R8/#REF!</f>
        <v>#REF!</v>
      </c>
      <c r="T8" s="234"/>
      <c r="U8" s="56"/>
      <c r="V8" s="30"/>
      <c r="W8" s="46"/>
      <c r="X8" s="30"/>
      <c r="Y8" s="204"/>
      <c r="Z8" s="30"/>
      <c r="AA8" s="204"/>
      <c r="AB8" s="209"/>
      <c r="AC8" s="205"/>
      <c r="AD8" s="205"/>
      <c r="AE8" s="205"/>
      <c r="AF8" s="57"/>
    </row>
    <row r="9" spans="1:32" ht="20.25" customHeight="1">
      <c r="A9" s="42">
        <v>6</v>
      </c>
      <c r="B9" s="43"/>
      <c r="C9" s="44"/>
      <c r="D9" s="45" t="e">
        <f t="shared" si="0"/>
        <v>#N/A</v>
      </c>
      <c r="E9" s="44"/>
      <c r="F9" s="46"/>
      <c r="G9" s="46"/>
      <c r="H9" s="46"/>
      <c r="I9" s="43"/>
      <c r="J9" s="47"/>
      <c r="K9" s="48"/>
      <c r="L9" s="48"/>
      <c r="M9" s="49"/>
      <c r="N9" s="50"/>
      <c r="O9" s="51"/>
      <c r="P9" s="52"/>
      <c r="Q9" s="200"/>
      <c r="R9" s="54"/>
      <c r="S9" s="55" t="e">
        <f>R9/#REF!</f>
        <v>#REF!</v>
      </c>
      <c r="T9" s="234"/>
      <c r="U9" s="56"/>
      <c r="V9" s="30"/>
      <c r="W9" s="46"/>
      <c r="X9" s="30"/>
      <c r="Y9" s="204"/>
      <c r="Z9" s="30"/>
      <c r="AA9" s="204"/>
      <c r="AB9" s="209"/>
      <c r="AC9" s="205"/>
      <c r="AD9" s="205"/>
      <c r="AE9" s="205"/>
      <c r="AF9" s="57"/>
    </row>
    <row r="10" spans="1:32" ht="20.25" customHeight="1">
      <c r="A10" s="42">
        <v>7</v>
      </c>
      <c r="B10" s="43"/>
      <c r="C10" s="44"/>
      <c r="D10" s="45" t="e">
        <f t="shared" si="0"/>
        <v>#N/A</v>
      </c>
      <c r="E10" s="44"/>
      <c r="F10" s="46"/>
      <c r="G10" s="46"/>
      <c r="H10" s="46"/>
      <c r="I10" s="43"/>
      <c r="J10" s="47"/>
      <c r="K10" s="48"/>
      <c r="L10" s="48"/>
      <c r="M10" s="49"/>
      <c r="N10" s="50"/>
      <c r="O10" s="51"/>
      <c r="P10" s="52"/>
      <c r="Q10" s="200"/>
      <c r="R10" s="54"/>
      <c r="S10" s="55" t="e">
        <f>R10/#REF!</f>
        <v>#REF!</v>
      </c>
      <c r="T10" s="234"/>
      <c r="U10" s="56"/>
      <c r="V10" s="30"/>
      <c r="W10" s="46"/>
      <c r="X10" s="30"/>
      <c r="Y10" s="204"/>
      <c r="Z10" s="30"/>
      <c r="AA10" s="204"/>
      <c r="AB10" s="209"/>
      <c r="AC10" s="205"/>
      <c r="AD10" s="205"/>
      <c r="AE10" s="205"/>
      <c r="AF10" s="57"/>
    </row>
    <row r="11" spans="1:32" ht="20.25" customHeight="1">
      <c r="A11" s="42">
        <v>8</v>
      </c>
      <c r="B11" s="43"/>
      <c r="C11" s="44"/>
      <c r="D11" s="45" t="e">
        <f t="shared" si="0"/>
        <v>#N/A</v>
      </c>
      <c r="E11" s="44"/>
      <c r="F11" s="46"/>
      <c r="G11" s="46"/>
      <c r="H11" s="46"/>
      <c r="I11" s="43"/>
      <c r="J11" s="47"/>
      <c r="K11" s="48"/>
      <c r="L11" s="48"/>
      <c r="M11" s="49"/>
      <c r="N11" s="50"/>
      <c r="O11" s="51"/>
      <c r="P11" s="52"/>
      <c r="Q11" s="200"/>
      <c r="R11" s="54"/>
      <c r="S11" s="55" t="e">
        <f>R11/#REF!</f>
        <v>#REF!</v>
      </c>
      <c r="T11" s="234"/>
      <c r="U11" s="56"/>
      <c r="V11" s="30"/>
      <c r="W11" s="46"/>
      <c r="X11" s="30"/>
      <c r="Y11" s="204"/>
      <c r="Z11" s="30"/>
      <c r="AA11" s="204"/>
      <c r="AB11" s="209"/>
      <c r="AC11" s="205"/>
      <c r="AD11" s="205"/>
      <c r="AE11" s="205"/>
      <c r="AF11" s="57"/>
    </row>
    <row r="12" spans="1:32" ht="20.25" customHeight="1">
      <c r="A12" s="42">
        <v>9</v>
      </c>
      <c r="B12" s="43"/>
      <c r="C12" s="44"/>
      <c r="D12" s="45" t="e">
        <f t="shared" si="0"/>
        <v>#N/A</v>
      </c>
      <c r="E12" s="44"/>
      <c r="F12" s="46"/>
      <c r="G12" s="46"/>
      <c r="H12" s="46"/>
      <c r="I12" s="43"/>
      <c r="J12" s="47"/>
      <c r="K12" s="48"/>
      <c r="L12" s="48"/>
      <c r="M12" s="49"/>
      <c r="N12" s="50"/>
      <c r="O12" s="51"/>
      <c r="P12" s="52"/>
      <c r="Q12" s="200"/>
      <c r="R12" s="54"/>
      <c r="S12" s="55" t="e">
        <f>R12/#REF!</f>
        <v>#REF!</v>
      </c>
      <c r="T12" s="234"/>
      <c r="U12" s="56"/>
      <c r="V12" s="30"/>
      <c r="W12" s="46"/>
      <c r="X12" s="30"/>
      <c r="Y12" s="204"/>
      <c r="Z12" s="30"/>
      <c r="AA12" s="204"/>
      <c r="AB12" s="209"/>
      <c r="AC12" s="205"/>
      <c r="AD12" s="205"/>
      <c r="AE12" s="205"/>
      <c r="AF12" s="57"/>
    </row>
    <row r="13" spans="1:32" ht="20.25" customHeight="1">
      <c r="A13" s="42">
        <v>10</v>
      </c>
      <c r="B13" s="43"/>
      <c r="C13" s="44"/>
      <c r="D13" s="45" t="e">
        <f t="shared" si="0"/>
        <v>#N/A</v>
      </c>
      <c r="E13" s="44"/>
      <c r="F13" s="46"/>
      <c r="G13" s="46"/>
      <c r="H13" s="46"/>
      <c r="I13" s="43"/>
      <c r="J13" s="47"/>
      <c r="K13" s="48"/>
      <c r="L13" s="48"/>
      <c r="M13" s="49"/>
      <c r="N13" s="50"/>
      <c r="O13" s="51"/>
      <c r="P13" s="52"/>
      <c r="Q13" s="200"/>
      <c r="R13" s="54"/>
      <c r="S13" s="55" t="e">
        <f>R13/#REF!</f>
        <v>#REF!</v>
      </c>
      <c r="T13" s="234"/>
      <c r="U13" s="56"/>
      <c r="V13" s="30"/>
      <c r="W13" s="46"/>
      <c r="X13" s="30"/>
      <c r="Y13" s="204"/>
      <c r="Z13" s="30"/>
      <c r="AA13" s="204"/>
      <c r="AB13" s="209"/>
      <c r="AC13" s="205"/>
      <c r="AD13" s="205"/>
      <c r="AE13" s="205"/>
      <c r="AF13" s="57"/>
    </row>
    <row r="14" spans="1:32" ht="20.25" customHeight="1">
      <c r="A14" s="42">
        <v>11</v>
      </c>
      <c r="B14" s="43"/>
      <c r="C14" s="44"/>
      <c r="D14" s="45" t="e">
        <f t="shared" si="0"/>
        <v>#N/A</v>
      </c>
      <c r="E14" s="44"/>
      <c r="F14" s="46"/>
      <c r="G14" s="46"/>
      <c r="H14" s="46"/>
      <c r="I14" s="43"/>
      <c r="J14" s="47"/>
      <c r="K14" s="48"/>
      <c r="L14" s="48"/>
      <c r="M14" s="49"/>
      <c r="N14" s="50"/>
      <c r="O14" s="51"/>
      <c r="P14" s="52"/>
      <c r="Q14" s="200"/>
      <c r="R14" s="54"/>
      <c r="S14" s="55" t="e">
        <f>R14/#REF!</f>
        <v>#REF!</v>
      </c>
      <c r="T14" s="234"/>
      <c r="U14" s="56"/>
      <c r="V14" s="30"/>
      <c r="W14" s="46"/>
      <c r="X14" s="30"/>
      <c r="Y14" s="204"/>
      <c r="Z14" s="30"/>
      <c r="AA14" s="204"/>
      <c r="AB14" s="209"/>
      <c r="AC14" s="205"/>
      <c r="AD14" s="205"/>
      <c r="AE14" s="205"/>
      <c r="AF14" s="57"/>
    </row>
    <row r="15" spans="1:32" ht="20.25" customHeight="1">
      <c r="A15" s="42">
        <v>12</v>
      </c>
      <c r="B15" s="43"/>
      <c r="C15" s="44"/>
      <c r="D15" s="45" t="e">
        <f t="shared" si="0"/>
        <v>#N/A</v>
      </c>
      <c r="E15" s="44"/>
      <c r="F15" s="46"/>
      <c r="G15" s="46"/>
      <c r="H15" s="46"/>
      <c r="I15" s="43"/>
      <c r="J15" s="47"/>
      <c r="K15" s="48"/>
      <c r="L15" s="48"/>
      <c r="M15" s="49"/>
      <c r="N15" s="50"/>
      <c r="O15" s="51"/>
      <c r="P15" s="52"/>
      <c r="Q15" s="200"/>
      <c r="R15" s="54"/>
      <c r="S15" s="55" t="e">
        <f>R15/#REF!</f>
        <v>#REF!</v>
      </c>
      <c r="T15" s="234"/>
      <c r="U15" s="56"/>
      <c r="V15" s="30"/>
      <c r="W15" s="46"/>
      <c r="X15" s="30"/>
      <c r="Y15" s="204"/>
      <c r="Z15" s="30"/>
      <c r="AA15" s="204"/>
      <c r="AB15" s="209"/>
      <c r="AC15" s="205"/>
      <c r="AD15" s="205"/>
      <c r="AE15" s="205"/>
      <c r="AF15" s="57"/>
    </row>
    <row r="16" spans="1:32" ht="20.25" customHeight="1">
      <c r="A16" s="42">
        <v>13</v>
      </c>
      <c r="B16" s="43"/>
      <c r="C16" s="44"/>
      <c r="D16" s="45" t="e">
        <f t="shared" si="0"/>
        <v>#N/A</v>
      </c>
      <c r="E16" s="44"/>
      <c r="F16" s="46"/>
      <c r="G16" s="46"/>
      <c r="H16" s="46"/>
      <c r="I16" s="43"/>
      <c r="J16" s="47"/>
      <c r="K16" s="48"/>
      <c r="L16" s="48"/>
      <c r="M16" s="49"/>
      <c r="N16" s="50"/>
      <c r="O16" s="51"/>
      <c r="P16" s="52"/>
      <c r="Q16" s="200"/>
      <c r="R16" s="54"/>
      <c r="S16" s="55" t="e">
        <f>R16/#REF!</f>
        <v>#REF!</v>
      </c>
      <c r="T16" s="234"/>
      <c r="U16" s="56"/>
      <c r="V16" s="30"/>
      <c r="W16" s="46"/>
      <c r="X16" s="30"/>
      <c r="Y16" s="204"/>
      <c r="Z16" s="30"/>
      <c r="AA16" s="204"/>
      <c r="AB16" s="209"/>
      <c r="AC16" s="205"/>
      <c r="AD16" s="205"/>
      <c r="AE16" s="205"/>
      <c r="AF16" s="57"/>
    </row>
    <row r="17" spans="1:32" ht="20.25" customHeight="1">
      <c r="A17" s="42">
        <v>14</v>
      </c>
      <c r="B17" s="43"/>
      <c r="C17" s="44"/>
      <c r="D17" s="45" t="e">
        <f t="shared" si="0"/>
        <v>#N/A</v>
      </c>
      <c r="E17" s="44"/>
      <c r="F17" s="46"/>
      <c r="G17" s="46"/>
      <c r="H17" s="46"/>
      <c r="I17" s="43"/>
      <c r="J17" s="47"/>
      <c r="K17" s="48"/>
      <c r="L17" s="48"/>
      <c r="M17" s="49"/>
      <c r="N17" s="50"/>
      <c r="O17" s="51"/>
      <c r="P17" s="52"/>
      <c r="Q17" s="200"/>
      <c r="R17" s="54"/>
      <c r="S17" s="55" t="e">
        <f>R17/#REF!</f>
        <v>#REF!</v>
      </c>
      <c r="T17" s="234"/>
      <c r="U17" s="56"/>
      <c r="V17" s="30"/>
      <c r="W17" s="46"/>
      <c r="X17" s="46"/>
      <c r="Y17" s="204"/>
      <c r="Z17" s="30"/>
      <c r="AA17" s="204"/>
      <c r="AB17" s="209"/>
      <c r="AC17" s="205"/>
      <c r="AD17" s="205"/>
      <c r="AE17" s="205"/>
      <c r="AF17" s="57"/>
    </row>
    <row r="18" spans="1:32" ht="20.25" customHeight="1" thickBot="1">
      <c r="A18" s="58">
        <v>15</v>
      </c>
      <c r="B18" s="59"/>
      <c r="C18" s="60"/>
      <c r="D18" s="61" t="e">
        <f t="shared" si="0"/>
        <v>#N/A</v>
      </c>
      <c r="E18" s="60"/>
      <c r="F18" s="62"/>
      <c r="G18" s="62"/>
      <c r="H18" s="62"/>
      <c r="I18" s="59"/>
      <c r="J18" s="63"/>
      <c r="K18" s="64"/>
      <c r="L18" s="64"/>
      <c r="M18" s="65"/>
      <c r="N18" s="66"/>
      <c r="O18" s="67"/>
      <c r="P18" s="68"/>
      <c r="Q18" s="201"/>
      <c r="R18" s="69"/>
      <c r="S18" s="70" t="e">
        <f>R18/#REF!</f>
        <v>#REF!</v>
      </c>
      <c r="T18" s="235"/>
      <c r="U18" s="71"/>
      <c r="V18" s="116"/>
      <c r="W18" s="62"/>
      <c r="X18" s="62"/>
      <c r="Y18" s="206"/>
      <c r="Z18" s="62"/>
      <c r="AA18" s="62"/>
      <c r="AB18" s="210"/>
      <c r="AC18" s="206"/>
      <c r="AD18" s="206"/>
      <c r="AE18" s="206"/>
      <c r="AF18" s="72"/>
    </row>
    <row r="19" spans="1:32" s="11" customFormat="1" ht="20.25" customHeight="1">
      <c r="A19" s="73" t="s">
        <v>8</v>
      </c>
      <c r="B19" s="16"/>
      <c r="C19" s="16"/>
      <c r="D19" s="16"/>
      <c r="E19" s="16"/>
      <c r="F19" s="16"/>
      <c r="G19" s="16"/>
      <c r="H19" s="16"/>
      <c r="I19" s="16"/>
      <c r="J19" s="16"/>
      <c r="K19" s="16"/>
      <c r="L19" s="16"/>
      <c r="M19" s="16"/>
      <c r="N19" s="16"/>
      <c r="O19" s="16"/>
      <c r="P19" s="16"/>
      <c r="Q19" s="193"/>
      <c r="R19" s="16"/>
      <c r="S19" s="16"/>
      <c r="T19" s="16"/>
      <c r="U19" s="16"/>
      <c r="V19" s="16"/>
      <c r="W19" s="16"/>
      <c r="X19" s="16"/>
      <c r="Y19" s="16"/>
      <c r="Z19" s="16"/>
      <c r="AA19" s="16"/>
      <c r="AB19" s="16"/>
      <c r="AC19" s="16"/>
      <c r="AD19" s="16"/>
      <c r="AE19" s="16"/>
      <c r="AF19" s="16"/>
    </row>
    <row r="20" spans="1:3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spans="1:3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pans="1:32"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row r="23" spans="1:32" s="12" customFormat="1" ht="20.100000000000001" customHeight="1">
      <c r="A23" s="16" t="s">
        <v>224</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pans="1:32" s="11" customFormat="1" ht="20.25" customHeight="1">
      <c r="A24" s="16" t="s">
        <v>225</v>
      </c>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row>
    <row r="25" spans="1:32" ht="20.25" customHeight="1">
      <c r="T25" s="5"/>
    </row>
    <row r="26" spans="1:32" ht="20.25" customHeight="1"/>
    <row r="27" spans="1:32" ht="19.5" customHeight="1"/>
    <row r="28" spans="1:32" ht="19.5" customHeight="1"/>
    <row r="30" spans="1:32" ht="13.5">
      <c r="C30" s="9">
        <v>1</v>
      </c>
      <c r="D30" s="14" t="s">
        <v>36</v>
      </c>
      <c r="G30" s="5" t="s">
        <v>27</v>
      </c>
      <c r="M30" s="2">
        <v>1540</v>
      </c>
    </row>
    <row r="31" spans="1:32" ht="13.5">
      <c r="C31" s="9">
        <v>2</v>
      </c>
      <c r="D31" s="14" t="s">
        <v>37</v>
      </c>
      <c r="G31" s="5" t="s">
        <v>26</v>
      </c>
      <c r="M31" s="5">
        <v>773</v>
      </c>
    </row>
    <row r="32" spans="1:32"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X2:Y2"/>
    <mergeCell ref="Z2:AA2"/>
  </mergeCells>
  <phoneticPr fontId="1"/>
  <dataValidations xWindow="1386" yWindow="475" count="2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4:W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R4:T18 Q4:Q17"/>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V4:V18">
      <formula1>"有,無"</formula1>
    </dataValidation>
    <dataValidation type="list" allowBlank="1" showInputMessage="1" showErrorMessage="1" sqref="AB4:AB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dataValidation allowBlank="1" showInputMessage="1" showErrorMessage="1" promptTitle="作成時期について" prompt="避難確保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D77"/>
  <sheetViews>
    <sheetView view="pageBreakPreview" topLeftCell="X1" zoomScale="40" zoomScaleNormal="100" zoomScaleSheetLayoutView="40" workbookViewId="0">
      <pane ySplit="5" topLeftCell="A6" activePane="bottomLeft" state="frozen"/>
      <selection activeCell="L40" activeCellId="1" sqref="R20 L40"/>
      <selection pane="bottomLeft" activeCell="T6" sqref="T6"/>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9"/>
      <c r="BD1" s="79"/>
    </row>
    <row r="2" spans="1:56" s="18" customFormat="1" ht="36" customHeight="1" thickBot="1">
      <c r="A2" s="80" t="s">
        <v>155</v>
      </c>
      <c r="O2" s="81"/>
      <c r="P2" s="81"/>
      <c r="U2" s="17"/>
      <c r="V2" s="327" t="s">
        <v>231</v>
      </c>
      <c r="W2" s="328"/>
      <c r="X2" s="327" t="s">
        <v>229</v>
      </c>
      <c r="Y2" s="328"/>
      <c r="BD2" s="229" t="s">
        <v>221</v>
      </c>
    </row>
    <row r="3" spans="1:56" s="80" customFormat="1" ht="136.5" customHeight="1" thickBot="1">
      <c r="A3" s="298" t="s">
        <v>0</v>
      </c>
      <c r="B3" s="295" t="s">
        <v>1</v>
      </c>
      <c r="C3" s="301" t="s">
        <v>35</v>
      </c>
      <c r="D3" s="295" t="s">
        <v>156</v>
      </c>
      <c r="E3" s="295" t="s">
        <v>2</v>
      </c>
      <c r="F3" s="295" t="s">
        <v>157</v>
      </c>
      <c r="G3" s="295" t="s">
        <v>12</v>
      </c>
      <c r="H3" s="295" t="s">
        <v>6</v>
      </c>
      <c r="I3" s="295" t="s">
        <v>3</v>
      </c>
      <c r="J3" s="288" t="s">
        <v>143</v>
      </c>
      <c r="K3" s="291" t="s">
        <v>87</v>
      </c>
      <c r="L3" s="291" t="s">
        <v>11</v>
      </c>
      <c r="M3" s="291" t="s">
        <v>101</v>
      </c>
      <c r="N3" s="291" t="s">
        <v>10</v>
      </c>
      <c r="O3" s="285" t="s">
        <v>9</v>
      </c>
      <c r="P3" s="329" t="s">
        <v>142</v>
      </c>
      <c r="Q3" s="82" t="s">
        <v>83</v>
      </c>
      <c r="R3" s="301" t="s">
        <v>158</v>
      </c>
      <c r="S3" s="332" t="s">
        <v>144</v>
      </c>
      <c r="T3" s="335" t="s">
        <v>243</v>
      </c>
      <c r="U3" s="301" t="s">
        <v>103</v>
      </c>
      <c r="V3" s="301" t="s">
        <v>230</v>
      </c>
      <c r="W3" s="301" t="s">
        <v>228</v>
      </c>
      <c r="X3" s="301" t="s">
        <v>230</v>
      </c>
      <c r="Y3" s="324" t="s">
        <v>228</v>
      </c>
      <c r="Z3" s="321" t="s">
        <v>146</v>
      </c>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15" t="s">
        <v>220</v>
      </c>
      <c r="BB3" s="317" t="s">
        <v>234</v>
      </c>
      <c r="BC3" s="319" t="s">
        <v>235</v>
      </c>
      <c r="BD3" s="304" t="s">
        <v>5</v>
      </c>
    </row>
    <row r="4" spans="1:56" s="80" customFormat="1" ht="85.5" customHeight="1">
      <c r="A4" s="299"/>
      <c r="B4" s="296"/>
      <c r="C4" s="302"/>
      <c r="D4" s="296"/>
      <c r="E4" s="296"/>
      <c r="F4" s="296"/>
      <c r="G4" s="296"/>
      <c r="H4" s="296"/>
      <c r="I4" s="296"/>
      <c r="J4" s="289"/>
      <c r="K4" s="292"/>
      <c r="L4" s="294"/>
      <c r="M4" s="294"/>
      <c r="N4" s="294"/>
      <c r="O4" s="286"/>
      <c r="P4" s="330"/>
      <c r="Q4" s="307" t="s">
        <v>153</v>
      </c>
      <c r="R4" s="302"/>
      <c r="S4" s="333"/>
      <c r="T4" s="336"/>
      <c r="U4" s="302"/>
      <c r="V4" s="302"/>
      <c r="W4" s="302"/>
      <c r="X4" s="302"/>
      <c r="Y4" s="325"/>
      <c r="Z4" s="309" t="s">
        <v>91</v>
      </c>
      <c r="AA4" s="310"/>
      <c r="AB4" s="311"/>
      <c r="AC4" s="83" t="s">
        <v>92</v>
      </c>
      <c r="AD4" s="84" t="s">
        <v>93</v>
      </c>
      <c r="AE4" s="84" t="s">
        <v>94</v>
      </c>
      <c r="AF4" s="309" t="s">
        <v>95</v>
      </c>
      <c r="AG4" s="310"/>
      <c r="AH4" s="310"/>
      <c r="AI4" s="309" t="s">
        <v>232</v>
      </c>
      <c r="AJ4" s="310"/>
      <c r="AK4" s="312" t="s">
        <v>96</v>
      </c>
      <c r="AL4" s="313"/>
      <c r="AM4" s="313"/>
      <c r="AN4" s="314"/>
      <c r="AO4" s="312" t="s">
        <v>147</v>
      </c>
      <c r="AP4" s="313"/>
      <c r="AQ4" s="314"/>
      <c r="AR4" s="312" t="s">
        <v>99</v>
      </c>
      <c r="AS4" s="313"/>
      <c r="AT4" s="312" t="s">
        <v>100</v>
      </c>
      <c r="AU4" s="313"/>
      <c r="AV4" s="312" t="s">
        <v>97</v>
      </c>
      <c r="AW4" s="313"/>
      <c r="AX4" s="313"/>
      <c r="AY4" s="313"/>
      <c r="AZ4" s="85" t="s">
        <v>98</v>
      </c>
      <c r="BA4" s="316"/>
      <c r="BB4" s="318"/>
      <c r="BC4" s="320"/>
      <c r="BD4" s="305"/>
    </row>
    <row r="5" spans="1:56" s="80" customFormat="1" ht="79.5" customHeight="1" thickBot="1">
      <c r="A5" s="300"/>
      <c r="B5" s="297"/>
      <c r="C5" s="303"/>
      <c r="D5" s="297"/>
      <c r="E5" s="297"/>
      <c r="F5" s="297"/>
      <c r="G5" s="297"/>
      <c r="H5" s="297"/>
      <c r="I5" s="297"/>
      <c r="J5" s="290"/>
      <c r="K5" s="293"/>
      <c r="L5" s="293"/>
      <c r="M5" s="293"/>
      <c r="N5" s="293"/>
      <c r="O5" s="287"/>
      <c r="P5" s="331"/>
      <c r="Q5" s="308"/>
      <c r="R5" s="303"/>
      <c r="S5" s="334"/>
      <c r="T5" s="337"/>
      <c r="U5" s="323"/>
      <c r="V5" s="323"/>
      <c r="W5" s="323"/>
      <c r="X5" s="323"/>
      <c r="Y5" s="326"/>
      <c r="Z5" s="86"/>
      <c r="AA5" s="87" t="s">
        <v>84</v>
      </c>
      <c r="AB5" s="88" t="s">
        <v>90</v>
      </c>
      <c r="AC5" s="89"/>
      <c r="AD5" s="90"/>
      <c r="AE5" s="90"/>
      <c r="AF5" s="89"/>
      <c r="AG5" s="91" t="s">
        <v>86</v>
      </c>
      <c r="AH5" s="230" t="s">
        <v>102</v>
      </c>
      <c r="AI5" s="89"/>
      <c r="AJ5" s="87" t="s">
        <v>86</v>
      </c>
      <c r="AK5" s="93"/>
      <c r="AL5" s="87" t="s">
        <v>86</v>
      </c>
      <c r="AM5" s="88" t="s">
        <v>145</v>
      </c>
      <c r="AN5" s="88" t="s">
        <v>85</v>
      </c>
      <c r="AO5" s="93"/>
      <c r="AP5" s="88" t="s">
        <v>145</v>
      </c>
      <c r="AQ5" s="88" t="s">
        <v>85</v>
      </c>
      <c r="AR5" s="93"/>
      <c r="AS5" s="94" t="s">
        <v>86</v>
      </c>
      <c r="AT5" s="93"/>
      <c r="AU5" s="87" t="s">
        <v>86</v>
      </c>
      <c r="AV5" s="93"/>
      <c r="AW5" s="87" t="s">
        <v>86</v>
      </c>
      <c r="AX5" s="88" t="s">
        <v>145</v>
      </c>
      <c r="AY5" s="95" t="s">
        <v>85</v>
      </c>
      <c r="AZ5" s="231" t="s">
        <v>149</v>
      </c>
      <c r="BA5" s="316"/>
      <c r="BB5" s="318"/>
      <c r="BC5" s="320"/>
      <c r="BD5" s="306"/>
    </row>
    <row r="6" spans="1:56" ht="52.5" customHeight="1" thickTop="1">
      <c r="A6" s="26">
        <v>1</v>
      </c>
      <c r="B6" s="97"/>
      <c r="C6" s="28"/>
      <c r="D6" s="98" t="e">
        <f>VLOOKUP(C6,$C$31:$D$77,2)</f>
        <v>#N/A</v>
      </c>
      <c r="E6" s="99"/>
      <c r="F6" s="43"/>
      <c r="G6" s="30"/>
      <c r="H6" s="97"/>
      <c r="I6" s="97"/>
      <c r="J6" s="100" t="s">
        <v>89</v>
      </c>
      <c r="K6" s="101"/>
      <c r="L6" s="102"/>
      <c r="M6" s="102"/>
      <c r="N6" s="33"/>
      <c r="O6" s="34"/>
      <c r="P6" s="103"/>
      <c r="Q6" s="190"/>
      <c r="R6" s="104" t="s">
        <v>88</v>
      </c>
      <c r="S6" s="104" t="s">
        <v>88</v>
      </c>
      <c r="T6" s="105"/>
      <c r="U6" s="30"/>
      <c r="V6" s="239"/>
      <c r="W6" s="204"/>
      <c r="X6" s="239"/>
      <c r="Y6" s="204"/>
      <c r="Z6" s="106"/>
      <c r="AA6" s="40" t="s">
        <v>88</v>
      </c>
      <c r="AB6" s="107"/>
      <c r="AC6" s="106"/>
      <c r="AD6" s="108"/>
      <c r="AE6" s="108"/>
      <c r="AF6" s="106"/>
      <c r="AG6" s="109"/>
      <c r="AH6" s="109"/>
      <c r="AI6" s="106"/>
      <c r="AJ6" s="109"/>
      <c r="AK6" s="106"/>
      <c r="AL6" s="109"/>
      <c r="AM6" s="110" t="s">
        <v>88</v>
      </c>
      <c r="AN6" s="110" t="s">
        <v>88</v>
      </c>
      <c r="AO6" s="106"/>
      <c r="AP6" s="110" t="s">
        <v>88</v>
      </c>
      <c r="AQ6" s="110" t="s">
        <v>88</v>
      </c>
      <c r="AR6" s="106"/>
      <c r="AS6" s="109"/>
      <c r="AT6" s="106"/>
      <c r="AU6" s="109"/>
      <c r="AV6" s="111"/>
      <c r="AW6" s="109"/>
      <c r="AX6" s="110" t="s">
        <v>88</v>
      </c>
      <c r="AY6" s="110" t="s">
        <v>88</v>
      </c>
      <c r="AZ6" s="111"/>
      <c r="BA6" s="225"/>
      <c r="BB6" s="198"/>
      <c r="BC6" s="218"/>
      <c r="BD6" s="214"/>
    </row>
    <row r="7" spans="1:56" ht="52.5" customHeight="1">
      <c r="A7" s="42">
        <v>2</v>
      </c>
      <c r="B7" s="43"/>
      <c r="C7" s="44"/>
      <c r="D7" s="112" t="e">
        <f t="shared" ref="D7:D20" si="0">VLOOKUP(C7,$C$31:$D$77,2)</f>
        <v>#N/A</v>
      </c>
      <c r="E7" s="44"/>
      <c r="F7" s="43"/>
      <c r="G7" s="30"/>
      <c r="H7" s="43"/>
      <c r="I7" s="43"/>
      <c r="J7" s="100" t="s">
        <v>89</v>
      </c>
      <c r="K7" s="47"/>
      <c r="L7" s="113"/>
      <c r="M7" s="113"/>
      <c r="N7" s="49"/>
      <c r="O7" s="50"/>
      <c r="P7" s="114"/>
      <c r="Q7" s="191"/>
      <c r="R7" s="104" t="s">
        <v>88</v>
      </c>
      <c r="S7" s="104" t="s">
        <v>88</v>
      </c>
      <c r="T7" s="54"/>
      <c r="U7" s="46"/>
      <c r="V7" s="239"/>
      <c r="W7" s="204"/>
      <c r="X7" s="239"/>
      <c r="Y7" s="204"/>
      <c r="Z7" s="106"/>
      <c r="AA7" s="40" t="s">
        <v>88</v>
      </c>
      <c r="AB7" s="107"/>
      <c r="AC7" s="106"/>
      <c r="AD7" s="108"/>
      <c r="AE7" s="108"/>
      <c r="AF7" s="106"/>
      <c r="AG7" s="109"/>
      <c r="AH7" s="109"/>
      <c r="AI7" s="106"/>
      <c r="AJ7" s="109"/>
      <c r="AK7" s="106"/>
      <c r="AL7" s="109"/>
      <c r="AM7" s="110" t="s">
        <v>88</v>
      </c>
      <c r="AN7" s="110" t="s">
        <v>88</v>
      </c>
      <c r="AO7" s="106"/>
      <c r="AP7" s="110" t="s">
        <v>88</v>
      </c>
      <c r="AQ7" s="110" t="s">
        <v>88</v>
      </c>
      <c r="AR7" s="106"/>
      <c r="AS7" s="109"/>
      <c r="AT7" s="106"/>
      <c r="AU7" s="109"/>
      <c r="AV7" s="111"/>
      <c r="AW7" s="109"/>
      <c r="AX7" s="110" t="s">
        <v>88</v>
      </c>
      <c r="AY7" s="110" t="s">
        <v>88</v>
      </c>
      <c r="AZ7" s="111"/>
      <c r="BA7" s="226"/>
      <c r="BB7" s="46"/>
      <c r="BC7" s="222"/>
      <c r="BD7" s="215"/>
    </row>
    <row r="8" spans="1:56" ht="52.5" customHeight="1">
      <c r="A8" s="42">
        <v>3</v>
      </c>
      <c r="B8" s="43"/>
      <c r="C8" s="44"/>
      <c r="D8" s="112" t="e">
        <f t="shared" si="0"/>
        <v>#N/A</v>
      </c>
      <c r="E8" s="44"/>
      <c r="F8" s="43"/>
      <c r="G8" s="30"/>
      <c r="H8" s="43"/>
      <c r="I8" s="43"/>
      <c r="J8" s="100" t="s">
        <v>89</v>
      </c>
      <c r="K8" s="47"/>
      <c r="L8" s="113"/>
      <c r="M8" s="113"/>
      <c r="N8" s="49"/>
      <c r="O8" s="50"/>
      <c r="P8" s="114"/>
      <c r="Q8" s="191"/>
      <c r="R8" s="104" t="s">
        <v>88</v>
      </c>
      <c r="S8" s="104" t="s">
        <v>88</v>
      </c>
      <c r="T8" s="54"/>
      <c r="U8" s="46"/>
      <c r="V8" s="239"/>
      <c r="W8" s="204"/>
      <c r="X8" s="239"/>
      <c r="Y8" s="204"/>
      <c r="Z8" s="106"/>
      <c r="AA8" s="40" t="s">
        <v>88</v>
      </c>
      <c r="AB8" s="107"/>
      <c r="AC8" s="106"/>
      <c r="AD8" s="108"/>
      <c r="AE8" s="108"/>
      <c r="AF8" s="106"/>
      <c r="AG8" s="109"/>
      <c r="AH8" s="109"/>
      <c r="AI8" s="106"/>
      <c r="AJ8" s="109"/>
      <c r="AK8" s="106"/>
      <c r="AL8" s="109"/>
      <c r="AM8" s="110" t="s">
        <v>88</v>
      </c>
      <c r="AN8" s="110" t="s">
        <v>88</v>
      </c>
      <c r="AO8" s="106"/>
      <c r="AP8" s="110" t="s">
        <v>88</v>
      </c>
      <c r="AQ8" s="110" t="s">
        <v>88</v>
      </c>
      <c r="AR8" s="106"/>
      <c r="AS8" s="109"/>
      <c r="AT8" s="106"/>
      <c r="AU8" s="109"/>
      <c r="AV8" s="111"/>
      <c r="AW8" s="109"/>
      <c r="AX8" s="110" t="s">
        <v>88</v>
      </c>
      <c r="AY8" s="110" t="s">
        <v>88</v>
      </c>
      <c r="AZ8" s="111"/>
      <c r="BA8" s="226"/>
      <c r="BB8" s="46"/>
      <c r="BC8" s="222"/>
      <c r="BD8" s="215"/>
    </row>
    <row r="9" spans="1:56" ht="52.5" customHeight="1">
      <c r="A9" s="42">
        <v>4</v>
      </c>
      <c r="B9" s="43"/>
      <c r="C9" s="44"/>
      <c r="D9" s="112" t="e">
        <f t="shared" si="0"/>
        <v>#N/A</v>
      </c>
      <c r="E9" s="44"/>
      <c r="F9" s="43"/>
      <c r="G9" s="30"/>
      <c r="H9" s="43"/>
      <c r="I9" s="43"/>
      <c r="J9" s="100" t="s">
        <v>89</v>
      </c>
      <c r="K9" s="47"/>
      <c r="L9" s="113"/>
      <c r="M9" s="113"/>
      <c r="N9" s="49"/>
      <c r="O9" s="50"/>
      <c r="P9" s="114"/>
      <c r="Q9" s="191"/>
      <c r="R9" s="104" t="s">
        <v>88</v>
      </c>
      <c r="S9" s="104" t="s">
        <v>88</v>
      </c>
      <c r="T9" s="54"/>
      <c r="U9" s="46"/>
      <c r="V9" s="239"/>
      <c r="W9" s="204"/>
      <c r="X9" s="239"/>
      <c r="Y9" s="204"/>
      <c r="Z9" s="250"/>
      <c r="AA9" s="40" t="s">
        <v>88</v>
      </c>
      <c r="AB9" s="107"/>
      <c r="AC9" s="106"/>
      <c r="AD9" s="108"/>
      <c r="AE9" s="108"/>
      <c r="AF9" s="106"/>
      <c r="AG9" s="109"/>
      <c r="AH9" s="109"/>
      <c r="AI9" s="106"/>
      <c r="AJ9" s="109"/>
      <c r="AK9" s="106"/>
      <c r="AL9" s="109"/>
      <c r="AM9" s="110" t="s">
        <v>88</v>
      </c>
      <c r="AN9" s="110" t="s">
        <v>88</v>
      </c>
      <c r="AO9" s="106"/>
      <c r="AP9" s="110" t="s">
        <v>88</v>
      </c>
      <c r="AQ9" s="110" t="s">
        <v>88</v>
      </c>
      <c r="AR9" s="106"/>
      <c r="AS9" s="109"/>
      <c r="AT9" s="106"/>
      <c r="AU9" s="109"/>
      <c r="AV9" s="111"/>
      <c r="AW9" s="109"/>
      <c r="AX9" s="110" t="s">
        <v>88</v>
      </c>
      <c r="AY9" s="110" t="s">
        <v>88</v>
      </c>
      <c r="AZ9" s="111"/>
      <c r="BA9" s="226"/>
      <c r="BB9" s="46"/>
      <c r="BC9" s="222"/>
      <c r="BD9" s="215"/>
    </row>
    <row r="10" spans="1:56" ht="52.5" customHeight="1">
      <c r="A10" s="42">
        <v>5</v>
      </c>
      <c r="B10" s="43"/>
      <c r="C10" s="44"/>
      <c r="D10" s="112" t="e">
        <f t="shared" si="0"/>
        <v>#N/A</v>
      </c>
      <c r="E10" s="44"/>
      <c r="F10" s="43"/>
      <c r="G10" s="30"/>
      <c r="H10" s="43"/>
      <c r="I10" s="43"/>
      <c r="J10" s="100" t="s">
        <v>89</v>
      </c>
      <c r="K10" s="47"/>
      <c r="L10" s="113"/>
      <c r="M10" s="113"/>
      <c r="N10" s="49"/>
      <c r="O10" s="50"/>
      <c r="P10" s="114"/>
      <c r="Q10" s="191"/>
      <c r="R10" s="104" t="s">
        <v>88</v>
      </c>
      <c r="S10" s="104" t="s">
        <v>88</v>
      </c>
      <c r="T10" s="54"/>
      <c r="U10" s="46"/>
      <c r="V10" s="239"/>
      <c r="W10" s="204"/>
      <c r="X10" s="240"/>
      <c r="Y10" s="248"/>
      <c r="Z10" s="238"/>
      <c r="AA10" s="237" t="s">
        <v>88</v>
      </c>
      <c r="AB10" s="107"/>
      <c r="AC10" s="106"/>
      <c r="AD10" s="108"/>
      <c r="AE10" s="108"/>
      <c r="AF10" s="106"/>
      <c r="AG10" s="109"/>
      <c r="AH10" s="109"/>
      <c r="AI10" s="106"/>
      <c r="AJ10" s="109"/>
      <c r="AK10" s="106"/>
      <c r="AL10" s="109"/>
      <c r="AM10" s="110" t="s">
        <v>88</v>
      </c>
      <c r="AN10" s="110" t="s">
        <v>88</v>
      </c>
      <c r="AO10" s="106"/>
      <c r="AP10" s="110" t="s">
        <v>88</v>
      </c>
      <c r="AQ10" s="110" t="s">
        <v>88</v>
      </c>
      <c r="AR10" s="106"/>
      <c r="AS10" s="109"/>
      <c r="AT10" s="106"/>
      <c r="AU10" s="109"/>
      <c r="AV10" s="111"/>
      <c r="AW10" s="109"/>
      <c r="AX10" s="110" t="s">
        <v>88</v>
      </c>
      <c r="AY10" s="110" t="s">
        <v>88</v>
      </c>
      <c r="AZ10" s="111"/>
      <c r="BA10" s="226"/>
      <c r="BB10" s="46"/>
      <c r="BC10" s="222"/>
      <c r="BD10" s="215"/>
    </row>
    <row r="11" spans="1:56" ht="52.5" customHeight="1">
      <c r="A11" s="42">
        <v>6</v>
      </c>
      <c r="B11" s="43"/>
      <c r="C11" s="44"/>
      <c r="D11" s="112" t="e">
        <f t="shared" si="0"/>
        <v>#N/A</v>
      </c>
      <c r="E11" s="44"/>
      <c r="F11" s="43"/>
      <c r="G11" s="30"/>
      <c r="H11" s="43"/>
      <c r="I11" s="43"/>
      <c r="J11" s="100" t="s">
        <v>89</v>
      </c>
      <c r="K11" s="47"/>
      <c r="L11" s="113"/>
      <c r="M11" s="113"/>
      <c r="N11" s="49"/>
      <c r="O11" s="50"/>
      <c r="P11" s="114"/>
      <c r="Q11" s="191"/>
      <c r="R11" s="104" t="s">
        <v>88</v>
      </c>
      <c r="S11" s="104" t="s">
        <v>88</v>
      </c>
      <c r="T11" s="54"/>
      <c r="U11" s="46"/>
      <c r="V11" s="239"/>
      <c r="W11" s="204"/>
      <c r="X11" s="241"/>
      <c r="Y11" s="249"/>
      <c r="Z11" s="238"/>
      <c r="AA11" s="237" t="s">
        <v>88</v>
      </c>
      <c r="AB11" s="107"/>
      <c r="AC11" s="106"/>
      <c r="AD11" s="108"/>
      <c r="AE11" s="108"/>
      <c r="AF11" s="106"/>
      <c r="AG11" s="109"/>
      <c r="AH11" s="109"/>
      <c r="AI11" s="106"/>
      <c r="AJ11" s="109"/>
      <c r="AK11" s="106"/>
      <c r="AL11" s="109"/>
      <c r="AM11" s="110" t="s">
        <v>88</v>
      </c>
      <c r="AN11" s="110" t="s">
        <v>88</v>
      </c>
      <c r="AO11" s="106"/>
      <c r="AP11" s="110" t="s">
        <v>88</v>
      </c>
      <c r="AQ11" s="110" t="s">
        <v>88</v>
      </c>
      <c r="AR11" s="106"/>
      <c r="AS11" s="109"/>
      <c r="AT11" s="106"/>
      <c r="AU11" s="109"/>
      <c r="AV11" s="111"/>
      <c r="AW11" s="109"/>
      <c r="AX11" s="110" t="s">
        <v>88</v>
      </c>
      <c r="AY11" s="110" t="s">
        <v>88</v>
      </c>
      <c r="AZ11" s="111"/>
      <c r="BA11" s="226"/>
      <c r="BB11" s="46"/>
      <c r="BC11" s="222"/>
      <c r="BD11" s="215"/>
    </row>
    <row r="12" spans="1:56" ht="52.5" customHeight="1">
      <c r="A12" s="42">
        <v>7</v>
      </c>
      <c r="B12" s="43"/>
      <c r="C12" s="44"/>
      <c r="D12" s="112" t="e">
        <f t="shared" si="0"/>
        <v>#N/A</v>
      </c>
      <c r="E12" s="44"/>
      <c r="F12" s="43"/>
      <c r="G12" s="30"/>
      <c r="H12" s="43"/>
      <c r="I12" s="43"/>
      <c r="J12" s="100" t="s">
        <v>89</v>
      </c>
      <c r="K12" s="47"/>
      <c r="L12" s="113"/>
      <c r="M12" s="113"/>
      <c r="N12" s="49"/>
      <c r="O12" s="50"/>
      <c r="P12" s="114"/>
      <c r="Q12" s="191"/>
      <c r="R12" s="104" t="s">
        <v>88</v>
      </c>
      <c r="S12" s="104" t="s">
        <v>88</v>
      </c>
      <c r="T12" s="54"/>
      <c r="U12" s="46"/>
      <c r="V12" s="239"/>
      <c r="W12" s="204"/>
      <c r="X12" s="239"/>
      <c r="Y12" s="245"/>
      <c r="Z12" s="238"/>
      <c r="AA12" s="40" t="s">
        <v>88</v>
      </c>
      <c r="AB12" s="107"/>
      <c r="AC12" s="106"/>
      <c r="AD12" s="108"/>
      <c r="AE12" s="108"/>
      <c r="AF12" s="106"/>
      <c r="AG12" s="109"/>
      <c r="AH12" s="109"/>
      <c r="AI12" s="106"/>
      <c r="AJ12" s="109"/>
      <c r="AK12" s="106"/>
      <c r="AL12" s="109"/>
      <c r="AM12" s="110" t="s">
        <v>88</v>
      </c>
      <c r="AN12" s="110" t="s">
        <v>88</v>
      </c>
      <c r="AO12" s="106"/>
      <c r="AP12" s="110" t="s">
        <v>88</v>
      </c>
      <c r="AQ12" s="110" t="s">
        <v>88</v>
      </c>
      <c r="AR12" s="106"/>
      <c r="AS12" s="109"/>
      <c r="AT12" s="106"/>
      <c r="AU12" s="109"/>
      <c r="AV12" s="111"/>
      <c r="AW12" s="109"/>
      <c r="AX12" s="110" t="s">
        <v>88</v>
      </c>
      <c r="AY12" s="110" t="s">
        <v>88</v>
      </c>
      <c r="AZ12" s="111"/>
      <c r="BA12" s="226"/>
      <c r="BB12" s="46"/>
      <c r="BC12" s="222"/>
      <c r="BD12" s="215"/>
    </row>
    <row r="13" spans="1:56" ht="52.5" customHeight="1">
      <c r="A13" s="42">
        <v>8</v>
      </c>
      <c r="B13" s="43"/>
      <c r="C13" s="44"/>
      <c r="D13" s="112" t="e">
        <f t="shared" si="0"/>
        <v>#N/A</v>
      </c>
      <c r="E13" s="44"/>
      <c r="F13" s="43"/>
      <c r="G13" s="30"/>
      <c r="H13" s="43"/>
      <c r="I13" s="43"/>
      <c r="J13" s="100" t="s">
        <v>89</v>
      </c>
      <c r="K13" s="47"/>
      <c r="L13" s="113"/>
      <c r="M13" s="113"/>
      <c r="N13" s="49"/>
      <c r="O13" s="50"/>
      <c r="P13" s="114"/>
      <c r="Q13" s="191"/>
      <c r="R13" s="104" t="s">
        <v>88</v>
      </c>
      <c r="S13" s="104" t="s">
        <v>88</v>
      </c>
      <c r="T13" s="54"/>
      <c r="U13" s="46"/>
      <c r="V13" s="239"/>
      <c r="W13" s="204"/>
      <c r="X13" s="239"/>
      <c r="Y13" s="245"/>
      <c r="Z13" s="237"/>
      <c r="AA13" s="40" t="s">
        <v>88</v>
      </c>
      <c r="AB13" s="107"/>
      <c r="AC13" s="106"/>
      <c r="AD13" s="108"/>
      <c r="AE13" s="108"/>
      <c r="AF13" s="106"/>
      <c r="AG13" s="109"/>
      <c r="AH13" s="109"/>
      <c r="AI13" s="106"/>
      <c r="AJ13" s="109"/>
      <c r="AK13" s="106"/>
      <c r="AL13" s="109"/>
      <c r="AM13" s="110" t="s">
        <v>88</v>
      </c>
      <c r="AN13" s="110" t="s">
        <v>88</v>
      </c>
      <c r="AO13" s="106"/>
      <c r="AP13" s="110" t="s">
        <v>88</v>
      </c>
      <c r="AQ13" s="110" t="s">
        <v>88</v>
      </c>
      <c r="AR13" s="106"/>
      <c r="AS13" s="109"/>
      <c r="AT13" s="106"/>
      <c r="AU13" s="109"/>
      <c r="AV13" s="111"/>
      <c r="AW13" s="109"/>
      <c r="AX13" s="110" t="s">
        <v>88</v>
      </c>
      <c r="AY13" s="110" t="s">
        <v>88</v>
      </c>
      <c r="AZ13" s="111"/>
      <c r="BA13" s="226"/>
      <c r="BB13" s="46"/>
      <c r="BC13" s="222"/>
      <c r="BD13" s="215"/>
    </row>
    <row r="14" spans="1:56" ht="52.5" customHeight="1">
      <c r="A14" s="42">
        <v>9</v>
      </c>
      <c r="B14" s="43"/>
      <c r="C14" s="44"/>
      <c r="D14" s="112" t="e">
        <f t="shared" si="0"/>
        <v>#N/A</v>
      </c>
      <c r="E14" s="44"/>
      <c r="F14" s="43"/>
      <c r="G14" s="30"/>
      <c r="H14" s="43"/>
      <c r="I14" s="43"/>
      <c r="J14" s="100" t="s">
        <v>89</v>
      </c>
      <c r="K14" s="47"/>
      <c r="L14" s="113"/>
      <c r="M14" s="113"/>
      <c r="N14" s="49"/>
      <c r="O14" s="50"/>
      <c r="P14" s="114"/>
      <c r="Q14" s="191"/>
      <c r="R14" s="104" t="s">
        <v>88</v>
      </c>
      <c r="S14" s="104" t="s">
        <v>88</v>
      </c>
      <c r="T14" s="54"/>
      <c r="U14" s="46"/>
      <c r="V14" s="239"/>
      <c r="W14" s="204"/>
      <c r="X14" s="239"/>
      <c r="Y14" s="245"/>
      <c r="Z14" s="237"/>
      <c r="AA14" s="40" t="s">
        <v>88</v>
      </c>
      <c r="AB14" s="107"/>
      <c r="AC14" s="106"/>
      <c r="AD14" s="108"/>
      <c r="AE14" s="108"/>
      <c r="AF14" s="106"/>
      <c r="AG14" s="109"/>
      <c r="AH14" s="109"/>
      <c r="AI14" s="106"/>
      <c r="AJ14" s="109"/>
      <c r="AK14" s="106"/>
      <c r="AL14" s="109"/>
      <c r="AM14" s="110" t="s">
        <v>88</v>
      </c>
      <c r="AN14" s="110" t="s">
        <v>88</v>
      </c>
      <c r="AO14" s="106"/>
      <c r="AP14" s="110" t="s">
        <v>88</v>
      </c>
      <c r="AQ14" s="110" t="s">
        <v>88</v>
      </c>
      <c r="AR14" s="106"/>
      <c r="AS14" s="109"/>
      <c r="AT14" s="106"/>
      <c r="AU14" s="109"/>
      <c r="AV14" s="111"/>
      <c r="AW14" s="109"/>
      <c r="AX14" s="110" t="s">
        <v>88</v>
      </c>
      <c r="AY14" s="110" t="s">
        <v>88</v>
      </c>
      <c r="AZ14" s="111"/>
      <c r="BA14" s="226"/>
      <c r="BB14" s="46"/>
      <c r="BC14" s="222"/>
      <c r="BD14" s="215"/>
    </row>
    <row r="15" spans="1:56" ht="52.5" customHeight="1">
      <c r="A15" s="42">
        <v>10</v>
      </c>
      <c r="B15" s="43"/>
      <c r="C15" s="44"/>
      <c r="D15" s="112" t="e">
        <f t="shared" si="0"/>
        <v>#N/A</v>
      </c>
      <c r="E15" s="44"/>
      <c r="F15" s="43"/>
      <c r="G15" s="30"/>
      <c r="H15" s="43"/>
      <c r="I15" s="43"/>
      <c r="J15" s="100" t="s">
        <v>89</v>
      </c>
      <c r="K15" s="47"/>
      <c r="L15" s="113"/>
      <c r="M15" s="113"/>
      <c r="N15" s="49"/>
      <c r="O15" s="50"/>
      <c r="P15" s="114"/>
      <c r="Q15" s="191"/>
      <c r="R15" s="104" t="s">
        <v>88</v>
      </c>
      <c r="S15" s="104" t="s">
        <v>88</v>
      </c>
      <c r="T15" s="54"/>
      <c r="U15" s="46"/>
      <c r="V15" s="239"/>
      <c r="W15" s="204"/>
      <c r="X15" s="239"/>
      <c r="Y15" s="245"/>
      <c r="Z15" s="237"/>
      <c r="AA15" s="40" t="s">
        <v>88</v>
      </c>
      <c r="AB15" s="107"/>
      <c r="AC15" s="106"/>
      <c r="AD15" s="108"/>
      <c r="AE15" s="108"/>
      <c r="AF15" s="106"/>
      <c r="AG15" s="109"/>
      <c r="AH15" s="109"/>
      <c r="AI15" s="106"/>
      <c r="AJ15" s="109"/>
      <c r="AK15" s="106"/>
      <c r="AL15" s="109"/>
      <c r="AM15" s="110" t="s">
        <v>88</v>
      </c>
      <c r="AN15" s="110" t="s">
        <v>88</v>
      </c>
      <c r="AO15" s="106"/>
      <c r="AP15" s="110" t="s">
        <v>88</v>
      </c>
      <c r="AQ15" s="110" t="s">
        <v>88</v>
      </c>
      <c r="AR15" s="106"/>
      <c r="AS15" s="109"/>
      <c r="AT15" s="106"/>
      <c r="AU15" s="109"/>
      <c r="AV15" s="111"/>
      <c r="AW15" s="109"/>
      <c r="AX15" s="110" t="s">
        <v>88</v>
      </c>
      <c r="AY15" s="110" t="s">
        <v>88</v>
      </c>
      <c r="AZ15" s="111"/>
      <c r="BA15" s="226"/>
      <c r="BB15" s="46"/>
      <c r="BC15" s="222"/>
      <c r="BD15" s="215"/>
    </row>
    <row r="16" spans="1:56" ht="52.5" customHeight="1">
      <c r="A16" s="42">
        <v>11</v>
      </c>
      <c r="B16" s="43"/>
      <c r="C16" s="44"/>
      <c r="D16" s="112" t="e">
        <f t="shared" si="0"/>
        <v>#N/A</v>
      </c>
      <c r="E16" s="44"/>
      <c r="F16" s="43"/>
      <c r="G16" s="30"/>
      <c r="H16" s="43"/>
      <c r="I16" s="43"/>
      <c r="J16" s="100" t="s">
        <v>89</v>
      </c>
      <c r="K16" s="47"/>
      <c r="L16" s="113"/>
      <c r="M16" s="113"/>
      <c r="N16" s="49"/>
      <c r="O16" s="50"/>
      <c r="P16" s="114"/>
      <c r="Q16" s="191"/>
      <c r="R16" s="104" t="s">
        <v>88</v>
      </c>
      <c r="S16" s="104" t="s">
        <v>88</v>
      </c>
      <c r="T16" s="54"/>
      <c r="U16" s="46"/>
      <c r="V16" s="239"/>
      <c r="W16" s="204"/>
      <c r="X16" s="239"/>
      <c r="Y16" s="245"/>
      <c r="Z16" s="237"/>
      <c r="AA16" s="40" t="s">
        <v>88</v>
      </c>
      <c r="AB16" s="107"/>
      <c r="AC16" s="106"/>
      <c r="AD16" s="108"/>
      <c r="AE16" s="108"/>
      <c r="AF16" s="106"/>
      <c r="AG16" s="109"/>
      <c r="AH16" s="109"/>
      <c r="AI16" s="106"/>
      <c r="AJ16" s="109"/>
      <c r="AK16" s="106"/>
      <c r="AL16" s="109"/>
      <c r="AM16" s="110" t="s">
        <v>88</v>
      </c>
      <c r="AN16" s="110" t="s">
        <v>88</v>
      </c>
      <c r="AO16" s="106"/>
      <c r="AP16" s="110" t="s">
        <v>88</v>
      </c>
      <c r="AQ16" s="110" t="s">
        <v>88</v>
      </c>
      <c r="AR16" s="106"/>
      <c r="AS16" s="109"/>
      <c r="AT16" s="106"/>
      <c r="AU16" s="109"/>
      <c r="AV16" s="111"/>
      <c r="AW16" s="109"/>
      <c r="AX16" s="110" t="s">
        <v>88</v>
      </c>
      <c r="AY16" s="110" t="s">
        <v>88</v>
      </c>
      <c r="AZ16" s="111"/>
      <c r="BA16" s="226"/>
      <c r="BB16" s="46"/>
      <c r="BC16" s="222"/>
      <c r="BD16" s="215"/>
    </row>
    <row r="17" spans="1:56" ht="52.5" customHeight="1">
      <c r="A17" s="42">
        <v>12</v>
      </c>
      <c r="B17" s="43"/>
      <c r="C17" s="44"/>
      <c r="D17" s="112" t="e">
        <f t="shared" si="0"/>
        <v>#N/A</v>
      </c>
      <c r="E17" s="44"/>
      <c r="F17" s="43"/>
      <c r="G17" s="30"/>
      <c r="H17" s="43"/>
      <c r="I17" s="43"/>
      <c r="J17" s="100" t="s">
        <v>89</v>
      </c>
      <c r="K17" s="47"/>
      <c r="L17" s="113"/>
      <c r="M17" s="113"/>
      <c r="N17" s="49"/>
      <c r="O17" s="50"/>
      <c r="P17" s="114"/>
      <c r="Q17" s="191"/>
      <c r="R17" s="104" t="s">
        <v>88</v>
      </c>
      <c r="S17" s="104" t="s">
        <v>88</v>
      </c>
      <c r="T17" s="54"/>
      <c r="U17" s="46"/>
      <c r="V17" s="239"/>
      <c r="W17" s="204"/>
      <c r="X17" s="239"/>
      <c r="Y17" s="245"/>
      <c r="Z17" s="243"/>
      <c r="AA17" s="40" t="s">
        <v>88</v>
      </c>
      <c r="AB17" s="107"/>
      <c r="AC17" s="106"/>
      <c r="AD17" s="108"/>
      <c r="AE17" s="108"/>
      <c r="AF17" s="106"/>
      <c r="AG17" s="109"/>
      <c r="AH17" s="109"/>
      <c r="AI17" s="106"/>
      <c r="AJ17" s="109"/>
      <c r="AK17" s="106"/>
      <c r="AL17" s="109"/>
      <c r="AM17" s="110" t="s">
        <v>88</v>
      </c>
      <c r="AN17" s="110" t="s">
        <v>88</v>
      </c>
      <c r="AO17" s="106"/>
      <c r="AP17" s="110" t="s">
        <v>88</v>
      </c>
      <c r="AQ17" s="110" t="s">
        <v>88</v>
      </c>
      <c r="AR17" s="106"/>
      <c r="AS17" s="109"/>
      <c r="AT17" s="106"/>
      <c r="AU17" s="109"/>
      <c r="AV17" s="111"/>
      <c r="AW17" s="109"/>
      <c r="AX17" s="110" t="s">
        <v>88</v>
      </c>
      <c r="AY17" s="110" t="s">
        <v>88</v>
      </c>
      <c r="AZ17" s="111"/>
      <c r="BA17" s="226"/>
      <c r="BB17" s="46"/>
      <c r="BC17" s="222"/>
      <c r="BD17" s="215"/>
    </row>
    <row r="18" spans="1:56" ht="52.5" customHeight="1">
      <c r="A18" s="42">
        <v>13</v>
      </c>
      <c r="B18" s="43"/>
      <c r="C18" s="44"/>
      <c r="D18" s="112" t="e">
        <f t="shared" si="0"/>
        <v>#N/A</v>
      </c>
      <c r="E18" s="44"/>
      <c r="F18" s="43"/>
      <c r="G18" s="30"/>
      <c r="H18" s="43"/>
      <c r="I18" s="43"/>
      <c r="J18" s="100" t="s">
        <v>89</v>
      </c>
      <c r="K18" s="47"/>
      <c r="L18" s="113"/>
      <c r="M18" s="113"/>
      <c r="N18" s="49"/>
      <c r="O18" s="50"/>
      <c r="P18" s="114"/>
      <c r="Q18" s="191"/>
      <c r="R18" s="104" t="s">
        <v>88</v>
      </c>
      <c r="S18" s="104" t="s">
        <v>88</v>
      </c>
      <c r="T18" s="54"/>
      <c r="U18" s="46"/>
      <c r="V18" s="239"/>
      <c r="W18" s="204"/>
      <c r="X18" s="239"/>
      <c r="Y18" s="245"/>
      <c r="Z18" s="237"/>
      <c r="AA18" s="40" t="s">
        <v>88</v>
      </c>
      <c r="AB18" s="107"/>
      <c r="AC18" s="106"/>
      <c r="AD18" s="108"/>
      <c r="AE18" s="108"/>
      <c r="AF18" s="106"/>
      <c r="AG18" s="109"/>
      <c r="AH18" s="109"/>
      <c r="AI18" s="106"/>
      <c r="AJ18" s="109"/>
      <c r="AK18" s="106"/>
      <c r="AL18" s="109"/>
      <c r="AM18" s="110" t="s">
        <v>88</v>
      </c>
      <c r="AN18" s="110" t="s">
        <v>88</v>
      </c>
      <c r="AO18" s="106"/>
      <c r="AP18" s="110" t="s">
        <v>88</v>
      </c>
      <c r="AQ18" s="110" t="s">
        <v>88</v>
      </c>
      <c r="AR18" s="106"/>
      <c r="AS18" s="109"/>
      <c r="AT18" s="106"/>
      <c r="AU18" s="109"/>
      <c r="AV18" s="111"/>
      <c r="AW18" s="109"/>
      <c r="AX18" s="110" t="s">
        <v>88</v>
      </c>
      <c r="AY18" s="110" t="s">
        <v>88</v>
      </c>
      <c r="AZ18" s="111"/>
      <c r="BA18" s="226"/>
      <c r="BB18" s="46"/>
      <c r="BC18" s="222"/>
      <c r="BD18" s="215"/>
    </row>
    <row r="19" spans="1:56" ht="52.5" customHeight="1">
      <c r="A19" s="42">
        <v>14</v>
      </c>
      <c r="B19" s="43"/>
      <c r="C19" s="44"/>
      <c r="D19" s="112" t="e">
        <f t="shared" si="0"/>
        <v>#N/A</v>
      </c>
      <c r="E19" s="44"/>
      <c r="F19" s="43"/>
      <c r="G19" s="30"/>
      <c r="H19" s="43"/>
      <c r="I19" s="43"/>
      <c r="J19" s="100" t="s">
        <v>89</v>
      </c>
      <c r="K19" s="47"/>
      <c r="L19" s="113"/>
      <c r="M19" s="113"/>
      <c r="N19" s="49"/>
      <c r="O19" s="50"/>
      <c r="P19" s="114"/>
      <c r="Q19" s="191"/>
      <c r="R19" s="104" t="s">
        <v>88</v>
      </c>
      <c r="S19" s="104" t="s">
        <v>88</v>
      </c>
      <c r="T19" s="54"/>
      <c r="U19" s="251"/>
      <c r="V19" s="239"/>
      <c r="W19" s="204"/>
      <c r="X19" s="239"/>
      <c r="Y19" s="245"/>
      <c r="Z19" s="237"/>
      <c r="AA19" s="40" t="s">
        <v>88</v>
      </c>
      <c r="AB19" s="107"/>
      <c r="AC19" s="106"/>
      <c r="AD19" s="108"/>
      <c r="AE19" s="108"/>
      <c r="AF19" s="106"/>
      <c r="AG19" s="109"/>
      <c r="AH19" s="109"/>
      <c r="AI19" s="106"/>
      <c r="AJ19" s="109"/>
      <c r="AK19" s="106"/>
      <c r="AL19" s="109"/>
      <c r="AM19" s="110" t="s">
        <v>88</v>
      </c>
      <c r="AN19" s="110" t="s">
        <v>88</v>
      </c>
      <c r="AO19" s="106"/>
      <c r="AP19" s="110" t="s">
        <v>88</v>
      </c>
      <c r="AQ19" s="110" t="s">
        <v>88</v>
      </c>
      <c r="AR19" s="106"/>
      <c r="AS19" s="109"/>
      <c r="AT19" s="106"/>
      <c r="AU19" s="109"/>
      <c r="AV19" s="111"/>
      <c r="AW19" s="109"/>
      <c r="AX19" s="110" t="s">
        <v>88</v>
      </c>
      <c r="AY19" s="110" t="s">
        <v>88</v>
      </c>
      <c r="AZ19" s="111"/>
      <c r="BA19" s="226"/>
      <c r="BB19" s="46"/>
      <c r="BC19" s="222"/>
      <c r="BD19" s="215"/>
    </row>
    <row r="20" spans="1:56" ht="52.5" customHeight="1" thickBot="1">
      <c r="A20" s="58">
        <v>15</v>
      </c>
      <c r="B20" s="59"/>
      <c r="C20" s="60"/>
      <c r="D20" s="115" t="e">
        <f t="shared" si="0"/>
        <v>#N/A</v>
      </c>
      <c r="E20" s="60"/>
      <c r="F20" s="59"/>
      <c r="G20" s="116"/>
      <c r="H20" s="59"/>
      <c r="I20" s="59"/>
      <c r="J20" s="117" t="s">
        <v>89</v>
      </c>
      <c r="K20" s="63"/>
      <c r="L20" s="118"/>
      <c r="M20" s="118"/>
      <c r="N20" s="65"/>
      <c r="O20" s="66"/>
      <c r="P20" s="119"/>
      <c r="Q20" s="192"/>
      <c r="R20" s="120" t="s">
        <v>88</v>
      </c>
      <c r="S20" s="120" t="s">
        <v>88</v>
      </c>
      <c r="T20" s="69"/>
      <c r="U20" s="252"/>
      <c r="V20" s="242"/>
      <c r="W20" s="206"/>
      <c r="X20" s="247"/>
      <c r="Y20" s="246"/>
      <c r="Z20" s="244"/>
      <c r="AA20" s="122" t="s">
        <v>88</v>
      </c>
      <c r="AB20" s="123"/>
      <c r="AC20" s="121"/>
      <c r="AD20" s="124"/>
      <c r="AE20" s="124"/>
      <c r="AF20" s="121"/>
      <c r="AG20" s="125"/>
      <c r="AH20" s="125"/>
      <c r="AI20" s="121"/>
      <c r="AJ20" s="125"/>
      <c r="AK20" s="121"/>
      <c r="AL20" s="125"/>
      <c r="AM20" s="126" t="s">
        <v>88</v>
      </c>
      <c r="AN20" s="126" t="s">
        <v>88</v>
      </c>
      <c r="AO20" s="121"/>
      <c r="AP20" s="126" t="s">
        <v>88</v>
      </c>
      <c r="AQ20" s="126" t="s">
        <v>88</v>
      </c>
      <c r="AR20" s="121"/>
      <c r="AS20" s="125"/>
      <c r="AT20" s="121"/>
      <c r="AU20" s="125"/>
      <c r="AV20" s="127"/>
      <c r="AW20" s="125"/>
      <c r="AX20" s="126" t="s">
        <v>88</v>
      </c>
      <c r="AY20" s="126" t="s">
        <v>88</v>
      </c>
      <c r="AZ20" s="127"/>
      <c r="BA20" s="227"/>
      <c r="BB20" s="62"/>
      <c r="BC20" s="224"/>
      <c r="BD20" s="216"/>
    </row>
    <row r="21" spans="1:56" s="16" customFormat="1" ht="20.25" customHeight="1">
      <c r="A21" s="73" t="s">
        <v>8</v>
      </c>
      <c r="X21" s="74"/>
    </row>
    <row r="22" spans="1:56" s="16" customFormat="1" ht="20.25" customHeight="1">
      <c r="A22" s="16" t="s">
        <v>4</v>
      </c>
    </row>
    <row r="23" spans="1:56" s="16" customFormat="1" ht="20.25" customHeight="1">
      <c r="A23" s="76" t="s">
        <v>33</v>
      </c>
    </row>
    <row r="24" spans="1:56" s="16" customFormat="1" ht="20.25" customHeight="1">
      <c r="A24" s="16" t="s">
        <v>7</v>
      </c>
    </row>
    <row r="25" spans="1:56" s="16" customFormat="1" ht="20.25" customHeight="1">
      <c r="A25" s="16" t="s">
        <v>141</v>
      </c>
      <c r="U25" s="5"/>
      <c r="V25" s="5"/>
      <c r="W25" s="5"/>
      <c r="X25" s="5"/>
      <c r="Y25" s="5"/>
    </row>
    <row r="26" spans="1:56" s="16" customFormat="1" ht="20.25" customHeight="1">
      <c r="A26" s="75"/>
      <c r="U26" s="5"/>
      <c r="V26" s="5"/>
      <c r="W26" s="5"/>
      <c r="X26" s="5"/>
      <c r="Y26" s="5"/>
    </row>
    <row r="31" spans="1:56" ht="18.75">
      <c r="C31" s="128">
        <v>1</v>
      </c>
      <c r="D31" s="129" t="s">
        <v>36</v>
      </c>
      <c r="G31" s="130"/>
    </row>
    <row r="32" spans="1:56" ht="18.75">
      <c r="C32" s="128">
        <v>2</v>
      </c>
      <c r="D32" s="129" t="s">
        <v>37</v>
      </c>
      <c r="G32" s="130"/>
    </row>
    <row r="33" spans="3:9" ht="18.75">
      <c r="C33" s="128">
        <v>3</v>
      </c>
      <c r="D33" s="129" t="s">
        <v>38</v>
      </c>
      <c r="G33" s="130"/>
    </row>
    <row r="34" spans="3:9" ht="18.75">
      <c r="C34" s="128">
        <v>4</v>
      </c>
      <c r="D34" s="129" t="s">
        <v>39</v>
      </c>
      <c r="G34" s="130"/>
    </row>
    <row r="35" spans="3:9" ht="18.75">
      <c r="C35" s="128">
        <v>5</v>
      </c>
      <c r="D35" s="129" t="s">
        <v>40</v>
      </c>
      <c r="G35" s="130"/>
    </row>
    <row r="36" spans="3:9" ht="18.75">
      <c r="C36" s="128">
        <v>6</v>
      </c>
      <c r="D36" s="131" t="s">
        <v>41</v>
      </c>
      <c r="G36" s="130" t="s">
        <v>27</v>
      </c>
      <c r="I36" s="135" t="s">
        <v>160</v>
      </c>
    </row>
    <row r="37" spans="3:9" ht="18.75">
      <c r="C37" s="128">
        <v>7</v>
      </c>
      <c r="D37" s="131" t="s">
        <v>42</v>
      </c>
      <c r="G37" s="130" t="s">
        <v>26</v>
      </c>
      <c r="I37" s="135" t="s">
        <v>161</v>
      </c>
    </row>
    <row r="38" spans="3:9" ht="18.75">
      <c r="C38" s="128">
        <v>8</v>
      </c>
      <c r="D38" s="129" t="s">
        <v>43</v>
      </c>
      <c r="G38" s="130" t="s">
        <v>25</v>
      </c>
      <c r="I38" s="135" t="s">
        <v>162</v>
      </c>
    </row>
    <row r="39" spans="3:9" ht="18.75">
      <c r="C39" s="128">
        <v>9</v>
      </c>
      <c r="D39" s="129" t="s">
        <v>44</v>
      </c>
      <c r="G39" s="130" t="s">
        <v>24</v>
      </c>
      <c r="I39" s="135" t="s">
        <v>163</v>
      </c>
    </row>
    <row r="40" spans="3:9" ht="18.75">
      <c r="C40" s="128">
        <v>10</v>
      </c>
      <c r="D40" s="129" t="s">
        <v>45</v>
      </c>
      <c r="G40" s="130" t="s">
        <v>23</v>
      </c>
      <c r="I40" s="136" t="s">
        <v>164</v>
      </c>
    </row>
    <row r="41" spans="3:9" ht="18.75">
      <c r="C41" s="128">
        <v>11</v>
      </c>
      <c r="D41" s="129" t="s">
        <v>46</v>
      </c>
      <c r="G41" s="130" t="s">
        <v>22</v>
      </c>
      <c r="I41" s="136" t="s">
        <v>159</v>
      </c>
    </row>
    <row r="42" spans="3:9" ht="18.75">
      <c r="C42" s="128">
        <v>12</v>
      </c>
      <c r="D42" s="129" t="s">
        <v>47</v>
      </c>
      <c r="G42" s="130" t="s">
        <v>21</v>
      </c>
    </row>
    <row r="43" spans="3:9" ht="18.75">
      <c r="C43" s="128">
        <v>13</v>
      </c>
      <c r="D43" s="129" t="s">
        <v>48</v>
      </c>
      <c r="G43" s="130" t="s">
        <v>20</v>
      </c>
    </row>
    <row r="44" spans="3:9" ht="18.75">
      <c r="C44" s="128">
        <v>14</v>
      </c>
      <c r="D44" s="129" t="s">
        <v>49</v>
      </c>
      <c r="G44" s="130" t="s">
        <v>19</v>
      </c>
    </row>
    <row r="45" spans="3:9" ht="18.75">
      <c r="C45" s="128">
        <v>15</v>
      </c>
      <c r="D45" s="129" t="s">
        <v>50</v>
      </c>
      <c r="G45" s="130" t="s">
        <v>18</v>
      </c>
    </row>
    <row r="46" spans="3:9" ht="18.75">
      <c r="C46" s="128">
        <v>16</v>
      </c>
      <c r="D46" s="129" t="s">
        <v>51</v>
      </c>
      <c r="G46" s="130" t="s">
        <v>17</v>
      </c>
    </row>
    <row r="47" spans="3:9" ht="18.75">
      <c r="C47" s="128">
        <v>17</v>
      </c>
      <c r="D47" s="129" t="s">
        <v>52</v>
      </c>
      <c r="G47" s="130" t="s">
        <v>16</v>
      </c>
    </row>
    <row r="48" spans="3:9" ht="18.75">
      <c r="C48" s="128">
        <v>18</v>
      </c>
      <c r="D48" s="129" t="s">
        <v>53</v>
      </c>
      <c r="G48" s="130" t="s">
        <v>15</v>
      </c>
    </row>
    <row r="49" spans="3:7" ht="18.75">
      <c r="C49" s="128">
        <v>19</v>
      </c>
      <c r="D49" s="129" t="s">
        <v>54</v>
      </c>
      <c r="G49" s="130" t="s">
        <v>34</v>
      </c>
    </row>
    <row r="50" spans="3:7" ht="18.75">
      <c r="C50" s="128">
        <v>20</v>
      </c>
      <c r="D50" s="129" t="s">
        <v>55</v>
      </c>
      <c r="G50" s="130" t="s">
        <v>14</v>
      </c>
    </row>
    <row r="51" spans="3:7" ht="18.75">
      <c r="C51" s="128">
        <v>21</v>
      </c>
      <c r="D51" s="129" t="s">
        <v>56</v>
      </c>
      <c r="G51" s="130" t="s">
        <v>13</v>
      </c>
    </row>
    <row r="52" spans="3:7" ht="18.75">
      <c r="C52" s="128">
        <v>22</v>
      </c>
      <c r="D52" s="129" t="s">
        <v>57</v>
      </c>
    </row>
    <row r="53" spans="3:7" ht="18.75">
      <c r="C53" s="128">
        <v>23</v>
      </c>
      <c r="D53" s="129" t="s">
        <v>58</v>
      </c>
    </row>
    <row r="54" spans="3:7" ht="18.75">
      <c r="C54" s="128">
        <v>24</v>
      </c>
      <c r="D54" s="129" t="s">
        <v>59</v>
      </c>
    </row>
    <row r="55" spans="3:7" ht="18.75">
      <c r="C55" s="128">
        <v>25</v>
      </c>
      <c r="D55" s="129" t="s">
        <v>60</v>
      </c>
    </row>
    <row r="56" spans="3:7" ht="18.75">
      <c r="C56" s="128">
        <v>26</v>
      </c>
      <c r="D56" s="129" t="s">
        <v>61</v>
      </c>
    </row>
    <row r="57" spans="3:7" ht="18.75">
      <c r="C57" s="128">
        <v>27</v>
      </c>
      <c r="D57" s="129" t="s">
        <v>62</v>
      </c>
    </row>
    <row r="58" spans="3:7" ht="18.75">
      <c r="C58" s="128">
        <v>28</v>
      </c>
      <c r="D58" s="129" t="s">
        <v>63</v>
      </c>
    </row>
    <row r="59" spans="3:7" ht="18.75">
      <c r="C59" s="128">
        <v>29</v>
      </c>
      <c r="D59" s="129" t="s">
        <v>64</v>
      </c>
    </row>
    <row r="60" spans="3:7" ht="18.75">
      <c r="C60" s="128">
        <v>30</v>
      </c>
      <c r="D60" s="129" t="s">
        <v>65</v>
      </c>
    </row>
    <row r="61" spans="3:7" ht="18.75">
      <c r="C61" s="128">
        <v>31</v>
      </c>
      <c r="D61" s="129" t="s">
        <v>66</v>
      </c>
    </row>
    <row r="62" spans="3:7" ht="18.75">
      <c r="C62" s="128">
        <v>32</v>
      </c>
      <c r="D62" s="129" t="s">
        <v>67</v>
      </c>
    </row>
    <row r="63" spans="3:7" ht="18.75">
      <c r="C63" s="128">
        <v>33</v>
      </c>
      <c r="D63" s="129" t="s">
        <v>68</v>
      </c>
    </row>
    <row r="64" spans="3:7" ht="18.75">
      <c r="C64" s="128">
        <v>34</v>
      </c>
      <c r="D64" s="129" t="s">
        <v>69</v>
      </c>
    </row>
    <row r="65" spans="3:4" ht="18.75">
      <c r="C65" s="128">
        <v>35</v>
      </c>
      <c r="D65" s="129" t="s">
        <v>70</v>
      </c>
    </row>
    <row r="66" spans="3:4" ht="18.75">
      <c r="C66" s="128">
        <v>36</v>
      </c>
      <c r="D66" s="129" t="s">
        <v>71</v>
      </c>
    </row>
    <row r="67" spans="3:4" ht="18.75">
      <c r="C67" s="128">
        <v>37</v>
      </c>
      <c r="D67" s="129" t="s">
        <v>72</v>
      </c>
    </row>
    <row r="68" spans="3:4" ht="18.75">
      <c r="C68" s="128">
        <v>38</v>
      </c>
      <c r="D68" s="129" t="s">
        <v>73</v>
      </c>
    </row>
    <row r="69" spans="3:4" ht="18.75">
      <c r="C69" s="128">
        <v>39</v>
      </c>
      <c r="D69" s="129" t="s">
        <v>74</v>
      </c>
    </row>
    <row r="70" spans="3:4" ht="18.75">
      <c r="C70" s="128">
        <v>40</v>
      </c>
      <c r="D70" s="129" t="s">
        <v>75</v>
      </c>
    </row>
    <row r="71" spans="3:4" ht="18.75">
      <c r="C71" s="128">
        <v>41</v>
      </c>
      <c r="D71" s="129" t="s">
        <v>76</v>
      </c>
    </row>
    <row r="72" spans="3:4" ht="18.75">
      <c r="C72" s="128">
        <v>42</v>
      </c>
      <c r="D72" s="129" t="s">
        <v>77</v>
      </c>
    </row>
    <row r="73" spans="3:4" ht="18.75">
      <c r="C73" s="128">
        <v>43</v>
      </c>
      <c r="D73" s="129" t="s">
        <v>78</v>
      </c>
    </row>
    <row r="74" spans="3:4" ht="18.75">
      <c r="C74" s="128">
        <v>44</v>
      </c>
      <c r="D74" s="129" t="s">
        <v>79</v>
      </c>
    </row>
    <row r="75" spans="3:4" ht="18.75">
      <c r="C75" s="128">
        <v>45</v>
      </c>
      <c r="D75" s="129" t="s">
        <v>80</v>
      </c>
    </row>
    <row r="76" spans="3:4" ht="18.75">
      <c r="C76" s="128">
        <v>46</v>
      </c>
      <c r="D76" s="129" t="s">
        <v>81</v>
      </c>
    </row>
    <row r="77" spans="3:4" ht="18.75">
      <c r="C77" s="128">
        <v>47</v>
      </c>
      <c r="D77" s="129" t="s">
        <v>82</v>
      </c>
    </row>
  </sheetData>
  <dataConsolidate/>
  <mergeCells count="40">
    <mergeCell ref="X3:X5"/>
    <mergeCell ref="Y3:Y5"/>
    <mergeCell ref="V2:W2"/>
    <mergeCell ref="X2:Y2"/>
    <mergeCell ref="P3:P5"/>
    <mergeCell ref="R3:R5"/>
    <mergeCell ref="S3:S5"/>
    <mergeCell ref="T3:T5"/>
    <mergeCell ref="U3:U5"/>
    <mergeCell ref="BD3:BD5"/>
    <mergeCell ref="Q4:Q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count="23">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M6:AN20 AX6:AY20 AP6:AQ20">
      <formula1>"リストから選択,有,無"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G6:AG20 AB6 AS6:AS20 AL6:AL20 AU6:AU20 AW6:AW20 AJ6:AJ20"/>
    <dataValidation type="list" showInputMessage="1" showErrorMessage="1" errorTitle="ドロップダウンリストより選択してください" sqref="AB7:AB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Z6:Z20 AR6:AR20 AT6:AT20 AV6:AV20 AO6:AO20 AC6:AF20 AZ6:AZ20 AH6:AI20 AK6:AK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D6:BD20 T6:T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errorTitle="補助対象外です。" error="単なる可搬型の自家発電設備の整備は、原則補助対象外です。" sqref="BA6:BA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dataValidation allowBlank="1" showInputMessage="1" showErrorMessage="1" promptTitle="作成時期について" prompt="非常災害対策計画において「作成見込み」と回答した場合、具体的な日付を明記してください。" sqref="Y6:Y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D77"/>
  <sheetViews>
    <sheetView view="pageBreakPreview" topLeftCell="X1" zoomScale="40" zoomScaleNormal="100" zoomScaleSheetLayoutView="40" workbookViewId="0">
      <pane ySplit="5" topLeftCell="A6" activePane="bottomLeft" state="frozen"/>
      <selection activeCell="L40" activeCellId="1" sqref="R20 L40"/>
      <selection pane="bottomLeft" activeCell="U10" sqref="U10"/>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9"/>
      <c r="BD1" s="79"/>
    </row>
    <row r="2" spans="1:56" s="18" customFormat="1" ht="36" customHeight="1" thickBot="1">
      <c r="A2" s="80" t="s">
        <v>233</v>
      </c>
      <c r="O2" s="81"/>
      <c r="P2" s="81"/>
      <c r="U2" s="17"/>
      <c r="V2" s="327" t="s">
        <v>231</v>
      </c>
      <c r="W2" s="328"/>
      <c r="X2" s="327" t="s">
        <v>229</v>
      </c>
      <c r="Y2" s="328"/>
      <c r="BD2" s="229" t="s">
        <v>221</v>
      </c>
    </row>
    <row r="3" spans="1:56" s="80" customFormat="1" ht="136.5" customHeight="1" thickBot="1">
      <c r="A3" s="298" t="s">
        <v>0</v>
      </c>
      <c r="B3" s="295" t="s">
        <v>1</v>
      </c>
      <c r="C3" s="301" t="s">
        <v>35</v>
      </c>
      <c r="D3" s="295" t="s">
        <v>156</v>
      </c>
      <c r="E3" s="295" t="s">
        <v>2</v>
      </c>
      <c r="F3" s="295" t="s">
        <v>157</v>
      </c>
      <c r="G3" s="295" t="s">
        <v>12</v>
      </c>
      <c r="H3" s="295" t="s">
        <v>6</v>
      </c>
      <c r="I3" s="295" t="s">
        <v>3</v>
      </c>
      <c r="J3" s="288" t="s">
        <v>143</v>
      </c>
      <c r="K3" s="291" t="s">
        <v>87</v>
      </c>
      <c r="L3" s="291" t="s">
        <v>11</v>
      </c>
      <c r="M3" s="291" t="s">
        <v>101</v>
      </c>
      <c r="N3" s="291" t="s">
        <v>10</v>
      </c>
      <c r="O3" s="285" t="s">
        <v>9</v>
      </c>
      <c r="P3" s="329" t="s">
        <v>208</v>
      </c>
      <c r="Q3" s="82" t="s">
        <v>83</v>
      </c>
      <c r="R3" s="301" t="s">
        <v>158</v>
      </c>
      <c r="S3" s="332" t="s">
        <v>144</v>
      </c>
      <c r="T3" s="335" t="s">
        <v>243</v>
      </c>
      <c r="U3" s="301" t="s">
        <v>103</v>
      </c>
      <c r="V3" s="301" t="s">
        <v>230</v>
      </c>
      <c r="W3" s="301" t="s">
        <v>228</v>
      </c>
      <c r="X3" s="301" t="s">
        <v>230</v>
      </c>
      <c r="Y3" s="324" t="s">
        <v>228</v>
      </c>
      <c r="Z3" s="321" t="s">
        <v>146</v>
      </c>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15" t="s">
        <v>220</v>
      </c>
      <c r="BB3" s="317" t="s">
        <v>234</v>
      </c>
      <c r="BC3" s="319" t="s">
        <v>235</v>
      </c>
      <c r="BD3" s="338" t="s">
        <v>5</v>
      </c>
    </row>
    <row r="4" spans="1:56" s="80" customFormat="1" ht="85.5" customHeight="1">
      <c r="A4" s="299"/>
      <c r="B4" s="296"/>
      <c r="C4" s="302"/>
      <c r="D4" s="296"/>
      <c r="E4" s="296"/>
      <c r="F4" s="296"/>
      <c r="G4" s="296"/>
      <c r="H4" s="296"/>
      <c r="I4" s="296"/>
      <c r="J4" s="289"/>
      <c r="K4" s="292"/>
      <c r="L4" s="294"/>
      <c r="M4" s="294"/>
      <c r="N4" s="294"/>
      <c r="O4" s="286"/>
      <c r="P4" s="330"/>
      <c r="Q4" s="307" t="s">
        <v>153</v>
      </c>
      <c r="R4" s="302"/>
      <c r="S4" s="333"/>
      <c r="T4" s="336"/>
      <c r="U4" s="302"/>
      <c r="V4" s="302"/>
      <c r="W4" s="302"/>
      <c r="X4" s="302"/>
      <c r="Y4" s="325"/>
      <c r="Z4" s="309" t="s">
        <v>91</v>
      </c>
      <c r="AA4" s="310"/>
      <c r="AB4" s="311"/>
      <c r="AC4" s="83" t="s">
        <v>92</v>
      </c>
      <c r="AD4" s="84" t="s">
        <v>93</v>
      </c>
      <c r="AE4" s="84" t="s">
        <v>94</v>
      </c>
      <c r="AF4" s="309" t="s">
        <v>95</v>
      </c>
      <c r="AG4" s="310"/>
      <c r="AH4" s="310"/>
      <c r="AI4" s="309" t="s">
        <v>232</v>
      </c>
      <c r="AJ4" s="310"/>
      <c r="AK4" s="312" t="s">
        <v>96</v>
      </c>
      <c r="AL4" s="313"/>
      <c r="AM4" s="313"/>
      <c r="AN4" s="314"/>
      <c r="AO4" s="312" t="s">
        <v>147</v>
      </c>
      <c r="AP4" s="313"/>
      <c r="AQ4" s="314"/>
      <c r="AR4" s="312" t="s">
        <v>99</v>
      </c>
      <c r="AS4" s="313"/>
      <c r="AT4" s="312" t="s">
        <v>100</v>
      </c>
      <c r="AU4" s="313"/>
      <c r="AV4" s="312" t="s">
        <v>97</v>
      </c>
      <c r="AW4" s="313"/>
      <c r="AX4" s="313"/>
      <c r="AY4" s="313"/>
      <c r="AZ4" s="85" t="s">
        <v>98</v>
      </c>
      <c r="BA4" s="316"/>
      <c r="BB4" s="318"/>
      <c r="BC4" s="320"/>
      <c r="BD4" s="339"/>
    </row>
    <row r="5" spans="1:56" s="80" customFormat="1" ht="79.5" customHeight="1" thickBot="1">
      <c r="A5" s="300"/>
      <c r="B5" s="297"/>
      <c r="C5" s="303"/>
      <c r="D5" s="297"/>
      <c r="E5" s="297"/>
      <c r="F5" s="297"/>
      <c r="G5" s="297"/>
      <c r="H5" s="297"/>
      <c r="I5" s="297"/>
      <c r="J5" s="290"/>
      <c r="K5" s="293"/>
      <c r="L5" s="293"/>
      <c r="M5" s="293"/>
      <c r="N5" s="293"/>
      <c r="O5" s="287"/>
      <c r="P5" s="331"/>
      <c r="Q5" s="308"/>
      <c r="R5" s="303"/>
      <c r="S5" s="334"/>
      <c r="T5" s="337"/>
      <c r="U5" s="323"/>
      <c r="V5" s="323"/>
      <c r="W5" s="323"/>
      <c r="X5" s="323"/>
      <c r="Y5" s="326"/>
      <c r="Z5" s="86"/>
      <c r="AA5" s="87" t="s">
        <v>84</v>
      </c>
      <c r="AB5" s="88" t="s">
        <v>90</v>
      </c>
      <c r="AC5" s="89"/>
      <c r="AD5" s="90"/>
      <c r="AE5" s="90"/>
      <c r="AF5" s="89"/>
      <c r="AG5" s="91" t="s">
        <v>86</v>
      </c>
      <c r="AH5" s="92" t="s">
        <v>102</v>
      </c>
      <c r="AI5" s="89"/>
      <c r="AJ5" s="87" t="s">
        <v>86</v>
      </c>
      <c r="AK5" s="93"/>
      <c r="AL5" s="87" t="s">
        <v>86</v>
      </c>
      <c r="AM5" s="88" t="s">
        <v>145</v>
      </c>
      <c r="AN5" s="88" t="s">
        <v>85</v>
      </c>
      <c r="AO5" s="93"/>
      <c r="AP5" s="88" t="s">
        <v>145</v>
      </c>
      <c r="AQ5" s="88" t="s">
        <v>85</v>
      </c>
      <c r="AR5" s="93"/>
      <c r="AS5" s="94" t="s">
        <v>86</v>
      </c>
      <c r="AT5" s="93"/>
      <c r="AU5" s="87" t="s">
        <v>86</v>
      </c>
      <c r="AV5" s="93"/>
      <c r="AW5" s="87" t="s">
        <v>86</v>
      </c>
      <c r="AX5" s="88" t="s">
        <v>145</v>
      </c>
      <c r="AY5" s="95" t="s">
        <v>85</v>
      </c>
      <c r="AZ5" s="96" t="s">
        <v>149</v>
      </c>
      <c r="BA5" s="341"/>
      <c r="BB5" s="342"/>
      <c r="BC5" s="343"/>
      <c r="BD5" s="340"/>
    </row>
    <row r="6" spans="1:56" ht="52.5" customHeight="1" thickTop="1">
      <c r="A6" s="26">
        <v>1</v>
      </c>
      <c r="B6" s="97"/>
      <c r="C6" s="28"/>
      <c r="D6" s="98" t="e">
        <f>VLOOKUP(C6,$C$31:$D$77,2)</f>
        <v>#N/A</v>
      </c>
      <c r="E6" s="99"/>
      <c r="F6" s="43"/>
      <c r="G6" s="30"/>
      <c r="H6" s="97"/>
      <c r="I6" s="97"/>
      <c r="J6" s="100" t="s">
        <v>89</v>
      </c>
      <c r="K6" s="101"/>
      <c r="L6" s="102"/>
      <c r="M6" s="102"/>
      <c r="N6" s="132"/>
      <c r="O6" s="34"/>
      <c r="P6" s="103"/>
      <c r="Q6" s="190"/>
      <c r="R6" s="104" t="s">
        <v>88</v>
      </c>
      <c r="S6" s="104" t="s">
        <v>88</v>
      </c>
      <c r="T6" s="105"/>
      <c r="U6" s="30"/>
      <c r="V6" s="239"/>
      <c r="W6" s="204"/>
      <c r="X6" s="239"/>
      <c r="Y6" s="204"/>
      <c r="Z6" s="106"/>
      <c r="AA6" s="40" t="s">
        <v>88</v>
      </c>
      <c r="AB6" s="107"/>
      <c r="AC6" s="106"/>
      <c r="AD6" s="108"/>
      <c r="AE6" s="108"/>
      <c r="AF6" s="106"/>
      <c r="AG6" s="109"/>
      <c r="AH6" s="109"/>
      <c r="AI6" s="106"/>
      <c r="AJ6" s="109"/>
      <c r="AK6" s="106"/>
      <c r="AL6" s="109"/>
      <c r="AM6" s="110" t="s">
        <v>88</v>
      </c>
      <c r="AN6" s="110" t="s">
        <v>88</v>
      </c>
      <c r="AO6" s="106"/>
      <c r="AP6" s="110" t="s">
        <v>88</v>
      </c>
      <c r="AQ6" s="110" t="s">
        <v>88</v>
      </c>
      <c r="AR6" s="106"/>
      <c r="AS6" s="109"/>
      <c r="AT6" s="106"/>
      <c r="AU6" s="109"/>
      <c r="AV6" s="111"/>
      <c r="AW6" s="109"/>
      <c r="AX6" s="110" t="s">
        <v>88</v>
      </c>
      <c r="AY6" s="110" t="s">
        <v>88</v>
      </c>
      <c r="AZ6" s="111"/>
      <c r="BA6" s="217"/>
      <c r="BB6" s="203"/>
      <c r="BC6" s="218"/>
      <c r="BD6" s="214"/>
    </row>
    <row r="7" spans="1:56" ht="52.5" customHeight="1">
      <c r="A7" s="42">
        <v>2</v>
      </c>
      <c r="B7" s="43"/>
      <c r="C7" s="44"/>
      <c r="D7" s="112" t="e">
        <f t="shared" ref="D7:D20" si="0">VLOOKUP(C7,$C$31:$D$77,2)</f>
        <v>#N/A</v>
      </c>
      <c r="E7" s="44"/>
      <c r="F7" s="43"/>
      <c r="G7" s="30"/>
      <c r="H7" s="43"/>
      <c r="I7" s="43"/>
      <c r="J7" s="100" t="s">
        <v>89</v>
      </c>
      <c r="K7" s="47"/>
      <c r="L7" s="113"/>
      <c r="M7" s="113"/>
      <c r="N7" s="133"/>
      <c r="O7" s="50"/>
      <c r="P7" s="114"/>
      <c r="Q7" s="191"/>
      <c r="R7" s="104" t="s">
        <v>88</v>
      </c>
      <c r="S7" s="104" t="s">
        <v>88</v>
      </c>
      <c r="T7" s="54"/>
      <c r="U7" s="46"/>
      <c r="V7" s="239"/>
      <c r="W7" s="204"/>
      <c r="X7" s="239"/>
      <c r="Y7" s="204"/>
      <c r="Z7" s="106"/>
      <c r="AA7" s="40" t="s">
        <v>88</v>
      </c>
      <c r="AB7" s="107"/>
      <c r="AC7" s="106"/>
      <c r="AD7" s="108"/>
      <c r="AE7" s="108"/>
      <c r="AF7" s="106"/>
      <c r="AG7" s="109"/>
      <c r="AH7" s="109"/>
      <c r="AI7" s="106"/>
      <c r="AJ7" s="109"/>
      <c r="AK7" s="106"/>
      <c r="AL7" s="109"/>
      <c r="AM7" s="110" t="s">
        <v>88</v>
      </c>
      <c r="AN7" s="110" t="s">
        <v>88</v>
      </c>
      <c r="AO7" s="106"/>
      <c r="AP7" s="110" t="s">
        <v>88</v>
      </c>
      <c r="AQ7" s="110" t="s">
        <v>88</v>
      </c>
      <c r="AR7" s="106"/>
      <c r="AS7" s="109"/>
      <c r="AT7" s="106"/>
      <c r="AU7" s="109"/>
      <c r="AV7" s="111"/>
      <c r="AW7" s="109"/>
      <c r="AX7" s="110" t="s">
        <v>88</v>
      </c>
      <c r="AY7" s="110" t="s">
        <v>88</v>
      </c>
      <c r="AZ7" s="111"/>
      <c r="BA7" s="219"/>
      <c r="BB7" s="204"/>
      <c r="BC7" s="220"/>
      <c r="BD7" s="215"/>
    </row>
    <row r="8" spans="1:56" ht="52.5" customHeight="1">
      <c r="A8" s="42">
        <v>3</v>
      </c>
      <c r="B8" s="43"/>
      <c r="C8" s="44"/>
      <c r="D8" s="112" t="e">
        <f t="shared" si="0"/>
        <v>#N/A</v>
      </c>
      <c r="E8" s="44"/>
      <c r="F8" s="43"/>
      <c r="G8" s="30"/>
      <c r="H8" s="43"/>
      <c r="I8" s="43"/>
      <c r="J8" s="100" t="s">
        <v>89</v>
      </c>
      <c r="K8" s="47"/>
      <c r="L8" s="113"/>
      <c r="M8" s="113"/>
      <c r="N8" s="133"/>
      <c r="O8" s="50"/>
      <c r="P8" s="114"/>
      <c r="Q8" s="191"/>
      <c r="R8" s="104" t="s">
        <v>88</v>
      </c>
      <c r="S8" s="104" t="s">
        <v>88</v>
      </c>
      <c r="T8" s="54"/>
      <c r="U8" s="46"/>
      <c r="V8" s="239"/>
      <c r="W8" s="204"/>
      <c r="X8" s="239"/>
      <c r="Y8" s="204"/>
      <c r="Z8" s="106"/>
      <c r="AA8" s="40" t="s">
        <v>88</v>
      </c>
      <c r="AB8" s="107"/>
      <c r="AC8" s="106"/>
      <c r="AD8" s="108"/>
      <c r="AE8" s="108"/>
      <c r="AF8" s="106"/>
      <c r="AG8" s="109"/>
      <c r="AH8" s="109"/>
      <c r="AI8" s="106"/>
      <c r="AJ8" s="109"/>
      <c r="AK8" s="106"/>
      <c r="AL8" s="109"/>
      <c r="AM8" s="110" t="s">
        <v>88</v>
      </c>
      <c r="AN8" s="110" t="s">
        <v>88</v>
      </c>
      <c r="AO8" s="106"/>
      <c r="AP8" s="110" t="s">
        <v>88</v>
      </c>
      <c r="AQ8" s="110" t="s">
        <v>88</v>
      </c>
      <c r="AR8" s="106"/>
      <c r="AS8" s="109"/>
      <c r="AT8" s="106"/>
      <c r="AU8" s="109"/>
      <c r="AV8" s="111"/>
      <c r="AW8" s="109"/>
      <c r="AX8" s="110" t="s">
        <v>88</v>
      </c>
      <c r="AY8" s="110" t="s">
        <v>88</v>
      </c>
      <c r="AZ8" s="111"/>
      <c r="BA8" s="221"/>
      <c r="BB8" s="205"/>
      <c r="BC8" s="222"/>
      <c r="BD8" s="215"/>
    </row>
    <row r="9" spans="1:56" ht="52.5" customHeight="1">
      <c r="A9" s="42">
        <v>4</v>
      </c>
      <c r="B9" s="43"/>
      <c r="C9" s="44"/>
      <c r="D9" s="112" t="e">
        <f t="shared" si="0"/>
        <v>#N/A</v>
      </c>
      <c r="E9" s="44"/>
      <c r="F9" s="43"/>
      <c r="G9" s="30"/>
      <c r="H9" s="43"/>
      <c r="I9" s="43"/>
      <c r="J9" s="100" t="s">
        <v>89</v>
      </c>
      <c r="K9" s="47"/>
      <c r="L9" s="113"/>
      <c r="M9" s="113"/>
      <c r="N9" s="133"/>
      <c r="O9" s="50"/>
      <c r="P9" s="114"/>
      <c r="Q9" s="191"/>
      <c r="R9" s="104" t="s">
        <v>88</v>
      </c>
      <c r="S9" s="104" t="s">
        <v>88</v>
      </c>
      <c r="T9" s="54"/>
      <c r="U9" s="46"/>
      <c r="V9" s="239"/>
      <c r="W9" s="204"/>
      <c r="X9" s="239"/>
      <c r="Y9" s="204"/>
      <c r="Z9" s="106"/>
      <c r="AA9" s="40" t="s">
        <v>88</v>
      </c>
      <c r="AB9" s="107"/>
      <c r="AC9" s="106"/>
      <c r="AD9" s="108"/>
      <c r="AE9" s="108"/>
      <c r="AF9" s="106"/>
      <c r="AG9" s="109"/>
      <c r="AH9" s="109"/>
      <c r="AI9" s="106"/>
      <c r="AJ9" s="109"/>
      <c r="AK9" s="106"/>
      <c r="AL9" s="109"/>
      <c r="AM9" s="110" t="s">
        <v>88</v>
      </c>
      <c r="AN9" s="110" t="s">
        <v>88</v>
      </c>
      <c r="AO9" s="106"/>
      <c r="AP9" s="110" t="s">
        <v>88</v>
      </c>
      <c r="AQ9" s="110" t="s">
        <v>88</v>
      </c>
      <c r="AR9" s="106"/>
      <c r="AS9" s="109"/>
      <c r="AT9" s="106"/>
      <c r="AU9" s="109"/>
      <c r="AV9" s="111"/>
      <c r="AW9" s="109"/>
      <c r="AX9" s="110" t="s">
        <v>88</v>
      </c>
      <c r="AY9" s="110" t="s">
        <v>88</v>
      </c>
      <c r="AZ9" s="111"/>
      <c r="BA9" s="221"/>
      <c r="BB9" s="205"/>
      <c r="BC9" s="222"/>
      <c r="BD9" s="215"/>
    </row>
    <row r="10" spans="1:56" ht="52.5" customHeight="1">
      <c r="A10" s="42">
        <v>5</v>
      </c>
      <c r="B10" s="43"/>
      <c r="C10" s="44"/>
      <c r="D10" s="112" t="e">
        <f t="shared" si="0"/>
        <v>#N/A</v>
      </c>
      <c r="E10" s="44"/>
      <c r="F10" s="43"/>
      <c r="G10" s="30"/>
      <c r="H10" s="43"/>
      <c r="I10" s="43"/>
      <c r="J10" s="100" t="s">
        <v>89</v>
      </c>
      <c r="K10" s="47"/>
      <c r="L10" s="113"/>
      <c r="M10" s="113"/>
      <c r="N10" s="133"/>
      <c r="O10" s="50"/>
      <c r="P10" s="114"/>
      <c r="Q10" s="191"/>
      <c r="R10" s="104" t="s">
        <v>88</v>
      </c>
      <c r="S10" s="104" t="s">
        <v>88</v>
      </c>
      <c r="T10" s="54"/>
      <c r="U10" s="46"/>
      <c r="V10" s="239"/>
      <c r="W10" s="204"/>
      <c r="X10" s="240"/>
      <c r="Y10" s="248"/>
      <c r="Z10" s="106"/>
      <c r="AA10" s="40" t="s">
        <v>88</v>
      </c>
      <c r="AB10" s="107"/>
      <c r="AC10" s="106"/>
      <c r="AD10" s="108"/>
      <c r="AE10" s="108"/>
      <c r="AF10" s="106"/>
      <c r="AG10" s="109"/>
      <c r="AH10" s="109"/>
      <c r="AI10" s="106"/>
      <c r="AJ10" s="109"/>
      <c r="AK10" s="106"/>
      <c r="AL10" s="109"/>
      <c r="AM10" s="110" t="s">
        <v>88</v>
      </c>
      <c r="AN10" s="110" t="s">
        <v>88</v>
      </c>
      <c r="AO10" s="106"/>
      <c r="AP10" s="110" t="s">
        <v>88</v>
      </c>
      <c r="AQ10" s="110" t="s">
        <v>88</v>
      </c>
      <c r="AR10" s="106"/>
      <c r="AS10" s="109"/>
      <c r="AT10" s="106"/>
      <c r="AU10" s="109"/>
      <c r="AV10" s="111"/>
      <c r="AW10" s="109"/>
      <c r="AX10" s="110" t="s">
        <v>88</v>
      </c>
      <c r="AY10" s="110" t="s">
        <v>88</v>
      </c>
      <c r="AZ10" s="111"/>
      <c r="BA10" s="221"/>
      <c r="BB10" s="205"/>
      <c r="BC10" s="222"/>
      <c r="BD10" s="215"/>
    </row>
    <row r="11" spans="1:56" ht="52.5" customHeight="1">
      <c r="A11" s="42">
        <v>6</v>
      </c>
      <c r="B11" s="43"/>
      <c r="C11" s="44"/>
      <c r="D11" s="112" t="e">
        <f t="shared" si="0"/>
        <v>#N/A</v>
      </c>
      <c r="E11" s="44"/>
      <c r="F11" s="43"/>
      <c r="G11" s="30"/>
      <c r="H11" s="43"/>
      <c r="I11" s="43"/>
      <c r="J11" s="100" t="s">
        <v>89</v>
      </c>
      <c r="K11" s="47"/>
      <c r="L11" s="113"/>
      <c r="M11" s="113"/>
      <c r="N11" s="133"/>
      <c r="O11" s="50"/>
      <c r="P11" s="114"/>
      <c r="Q11" s="191"/>
      <c r="R11" s="104" t="s">
        <v>88</v>
      </c>
      <c r="S11" s="104" t="s">
        <v>88</v>
      </c>
      <c r="T11" s="54"/>
      <c r="U11" s="46"/>
      <c r="V11" s="239"/>
      <c r="W11" s="204"/>
      <c r="X11" s="241"/>
      <c r="Y11" s="249"/>
      <c r="Z11" s="106"/>
      <c r="AA11" s="40" t="s">
        <v>88</v>
      </c>
      <c r="AB11" s="107"/>
      <c r="AC11" s="106"/>
      <c r="AD11" s="108"/>
      <c r="AE11" s="108"/>
      <c r="AF11" s="106"/>
      <c r="AG11" s="109"/>
      <c r="AH11" s="109"/>
      <c r="AI11" s="106"/>
      <c r="AJ11" s="109"/>
      <c r="AK11" s="106"/>
      <c r="AL11" s="109"/>
      <c r="AM11" s="110" t="s">
        <v>88</v>
      </c>
      <c r="AN11" s="110" t="s">
        <v>88</v>
      </c>
      <c r="AO11" s="106"/>
      <c r="AP11" s="110" t="s">
        <v>88</v>
      </c>
      <c r="AQ11" s="110" t="s">
        <v>88</v>
      </c>
      <c r="AR11" s="106"/>
      <c r="AS11" s="109"/>
      <c r="AT11" s="106"/>
      <c r="AU11" s="109"/>
      <c r="AV11" s="111"/>
      <c r="AW11" s="109"/>
      <c r="AX11" s="110" t="s">
        <v>88</v>
      </c>
      <c r="AY11" s="110" t="s">
        <v>88</v>
      </c>
      <c r="AZ11" s="111"/>
      <c r="BA11" s="221"/>
      <c r="BB11" s="205"/>
      <c r="BC11" s="222"/>
      <c r="BD11" s="215"/>
    </row>
    <row r="12" spans="1:56" ht="52.5" customHeight="1">
      <c r="A12" s="42">
        <v>7</v>
      </c>
      <c r="B12" s="43"/>
      <c r="C12" s="44"/>
      <c r="D12" s="112" t="e">
        <f t="shared" si="0"/>
        <v>#N/A</v>
      </c>
      <c r="E12" s="44"/>
      <c r="F12" s="43"/>
      <c r="G12" s="30"/>
      <c r="H12" s="43"/>
      <c r="I12" s="43"/>
      <c r="J12" s="100" t="s">
        <v>89</v>
      </c>
      <c r="K12" s="47"/>
      <c r="L12" s="113"/>
      <c r="M12" s="113"/>
      <c r="N12" s="133"/>
      <c r="O12" s="50"/>
      <c r="P12" s="114"/>
      <c r="Q12" s="191"/>
      <c r="R12" s="104" t="s">
        <v>88</v>
      </c>
      <c r="S12" s="104" t="s">
        <v>88</v>
      </c>
      <c r="T12" s="54"/>
      <c r="U12" s="46"/>
      <c r="V12" s="239"/>
      <c r="W12" s="204"/>
      <c r="X12" s="239"/>
      <c r="Y12" s="245"/>
      <c r="Z12" s="106"/>
      <c r="AA12" s="40" t="s">
        <v>88</v>
      </c>
      <c r="AB12" s="107"/>
      <c r="AC12" s="106"/>
      <c r="AD12" s="108"/>
      <c r="AE12" s="108"/>
      <c r="AF12" s="106"/>
      <c r="AG12" s="109"/>
      <c r="AH12" s="109"/>
      <c r="AI12" s="106"/>
      <c r="AJ12" s="109"/>
      <c r="AK12" s="106"/>
      <c r="AL12" s="109"/>
      <c r="AM12" s="110" t="s">
        <v>88</v>
      </c>
      <c r="AN12" s="110" t="s">
        <v>88</v>
      </c>
      <c r="AO12" s="106"/>
      <c r="AP12" s="110" t="s">
        <v>88</v>
      </c>
      <c r="AQ12" s="110" t="s">
        <v>88</v>
      </c>
      <c r="AR12" s="106"/>
      <c r="AS12" s="109"/>
      <c r="AT12" s="106"/>
      <c r="AU12" s="109"/>
      <c r="AV12" s="111"/>
      <c r="AW12" s="109"/>
      <c r="AX12" s="110" t="s">
        <v>88</v>
      </c>
      <c r="AY12" s="110" t="s">
        <v>88</v>
      </c>
      <c r="AZ12" s="111"/>
      <c r="BA12" s="221"/>
      <c r="BB12" s="205"/>
      <c r="BC12" s="222"/>
      <c r="BD12" s="215"/>
    </row>
    <row r="13" spans="1:56" ht="52.5" customHeight="1">
      <c r="A13" s="42">
        <v>8</v>
      </c>
      <c r="B13" s="43"/>
      <c r="C13" s="44"/>
      <c r="D13" s="112" t="e">
        <f t="shared" si="0"/>
        <v>#N/A</v>
      </c>
      <c r="E13" s="44"/>
      <c r="F13" s="43"/>
      <c r="G13" s="30"/>
      <c r="H13" s="43"/>
      <c r="I13" s="43"/>
      <c r="J13" s="100" t="s">
        <v>89</v>
      </c>
      <c r="K13" s="47"/>
      <c r="L13" s="113"/>
      <c r="M13" s="113"/>
      <c r="N13" s="133"/>
      <c r="O13" s="50"/>
      <c r="P13" s="114"/>
      <c r="Q13" s="191"/>
      <c r="R13" s="104" t="s">
        <v>88</v>
      </c>
      <c r="S13" s="104" t="s">
        <v>88</v>
      </c>
      <c r="T13" s="54"/>
      <c r="U13" s="46"/>
      <c r="V13" s="239"/>
      <c r="W13" s="204"/>
      <c r="X13" s="239"/>
      <c r="Y13" s="245"/>
      <c r="Z13" s="106"/>
      <c r="AA13" s="40" t="s">
        <v>88</v>
      </c>
      <c r="AB13" s="107"/>
      <c r="AC13" s="106"/>
      <c r="AD13" s="108"/>
      <c r="AE13" s="108"/>
      <c r="AF13" s="106"/>
      <c r="AG13" s="109"/>
      <c r="AH13" s="109"/>
      <c r="AI13" s="106"/>
      <c r="AJ13" s="109"/>
      <c r="AK13" s="106"/>
      <c r="AL13" s="109"/>
      <c r="AM13" s="110" t="s">
        <v>88</v>
      </c>
      <c r="AN13" s="110" t="s">
        <v>88</v>
      </c>
      <c r="AO13" s="106"/>
      <c r="AP13" s="110" t="s">
        <v>88</v>
      </c>
      <c r="AQ13" s="110" t="s">
        <v>88</v>
      </c>
      <c r="AR13" s="106"/>
      <c r="AS13" s="109"/>
      <c r="AT13" s="106"/>
      <c r="AU13" s="109"/>
      <c r="AV13" s="111"/>
      <c r="AW13" s="109"/>
      <c r="AX13" s="110" t="s">
        <v>88</v>
      </c>
      <c r="AY13" s="110" t="s">
        <v>88</v>
      </c>
      <c r="AZ13" s="111"/>
      <c r="BA13" s="221"/>
      <c r="BB13" s="205"/>
      <c r="BC13" s="222"/>
      <c r="BD13" s="215"/>
    </row>
    <row r="14" spans="1:56" ht="52.5" customHeight="1" thickBot="1">
      <c r="A14" s="42">
        <v>9</v>
      </c>
      <c r="B14" s="43"/>
      <c r="C14" s="44"/>
      <c r="D14" s="112" t="e">
        <f t="shared" si="0"/>
        <v>#N/A</v>
      </c>
      <c r="E14" s="44"/>
      <c r="F14" s="43"/>
      <c r="G14" s="30"/>
      <c r="H14" s="43"/>
      <c r="I14" s="43"/>
      <c r="J14" s="100" t="s">
        <v>89</v>
      </c>
      <c r="K14" s="47"/>
      <c r="L14" s="113"/>
      <c r="M14" s="113"/>
      <c r="N14" s="133"/>
      <c r="O14" s="50"/>
      <c r="P14" s="114"/>
      <c r="Q14" s="191"/>
      <c r="R14" s="104" t="s">
        <v>88</v>
      </c>
      <c r="S14" s="104" t="s">
        <v>88</v>
      </c>
      <c r="T14" s="54"/>
      <c r="U14" s="46"/>
      <c r="V14" s="239"/>
      <c r="W14" s="204"/>
      <c r="X14" s="239"/>
      <c r="Y14" s="245"/>
      <c r="Z14" s="106"/>
      <c r="AA14" s="40" t="s">
        <v>88</v>
      </c>
      <c r="AB14" s="107"/>
      <c r="AC14" s="106"/>
      <c r="AD14" s="108"/>
      <c r="AE14" s="108"/>
      <c r="AF14" s="106"/>
      <c r="AG14" s="109"/>
      <c r="AH14" s="109"/>
      <c r="AI14" s="106"/>
      <c r="AJ14" s="109"/>
      <c r="AK14" s="106"/>
      <c r="AL14" s="109"/>
      <c r="AM14" s="110" t="s">
        <v>88</v>
      </c>
      <c r="AN14" s="110" t="s">
        <v>88</v>
      </c>
      <c r="AO14" s="106"/>
      <c r="AP14" s="110" t="s">
        <v>88</v>
      </c>
      <c r="AQ14" s="110" t="s">
        <v>88</v>
      </c>
      <c r="AR14" s="106"/>
      <c r="AS14" s="109"/>
      <c r="AT14" s="106"/>
      <c r="AU14" s="109"/>
      <c r="AV14" s="111"/>
      <c r="AW14" s="109"/>
      <c r="AX14" s="110" t="s">
        <v>88</v>
      </c>
      <c r="AY14" s="110" t="s">
        <v>88</v>
      </c>
      <c r="AZ14" s="111"/>
      <c r="BA14" s="221"/>
      <c r="BB14" s="205"/>
      <c r="BC14" s="222"/>
      <c r="BD14" s="215"/>
    </row>
    <row r="15" spans="1:56" ht="52.5" customHeight="1" thickBot="1">
      <c r="A15" s="42">
        <v>10</v>
      </c>
      <c r="B15" s="43"/>
      <c r="C15" s="44"/>
      <c r="D15" s="112" t="e">
        <f t="shared" si="0"/>
        <v>#N/A</v>
      </c>
      <c r="E15" s="44"/>
      <c r="F15" s="43"/>
      <c r="G15" s="30"/>
      <c r="H15" s="43"/>
      <c r="I15" s="43"/>
      <c r="J15" s="100" t="s">
        <v>89</v>
      </c>
      <c r="K15" s="47"/>
      <c r="L15" s="113"/>
      <c r="M15" s="113"/>
      <c r="N15" s="133"/>
      <c r="O15" s="50"/>
      <c r="P15" s="114"/>
      <c r="Q15" s="191"/>
      <c r="R15" s="104" t="s">
        <v>88</v>
      </c>
      <c r="S15" s="104" t="s">
        <v>88</v>
      </c>
      <c r="T15" s="54"/>
      <c r="U15" s="46"/>
      <c r="V15" s="239"/>
      <c r="W15" s="204"/>
      <c r="X15" s="239"/>
      <c r="Y15" s="245"/>
      <c r="Z15" s="106"/>
      <c r="AA15" s="40" t="s">
        <v>88</v>
      </c>
      <c r="AB15" s="107"/>
      <c r="AC15" s="106"/>
      <c r="AD15" s="108"/>
      <c r="AE15" s="108"/>
      <c r="AF15" s="106"/>
      <c r="AG15" s="109"/>
      <c r="AH15" s="109"/>
      <c r="AI15" s="106"/>
      <c r="AJ15" s="109"/>
      <c r="AK15" s="106"/>
      <c r="AL15" s="109"/>
      <c r="AM15" s="110" t="s">
        <v>88</v>
      </c>
      <c r="AN15" s="110" t="s">
        <v>88</v>
      </c>
      <c r="AO15" s="106"/>
      <c r="AP15" s="110" t="s">
        <v>88</v>
      </c>
      <c r="AQ15" s="110" t="s">
        <v>88</v>
      </c>
      <c r="AR15" s="106"/>
      <c r="AS15" s="109"/>
      <c r="AT15" s="106"/>
      <c r="AU15" s="109"/>
      <c r="AV15" s="111"/>
      <c r="AW15" s="109"/>
      <c r="AX15" s="110" t="s">
        <v>88</v>
      </c>
      <c r="AY15" s="110" t="s">
        <v>88</v>
      </c>
      <c r="AZ15" s="111"/>
      <c r="BA15" s="217"/>
      <c r="BB15" s="203"/>
      <c r="BC15" s="218"/>
      <c r="BD15" s="215"/>
    </row>
    <row r="16" spans="1:56" ht="52.5" customHeight="1">
      <c r="A16" s="42">
        <v>11</v>
      </c>
      <c r="B16" s="43"/>
      <c r="C16" s="44"/>
      <c r="D16" s="112" t="e">
        <f t="shared" si="0"/>
        <v>#N/A</v>
      </c>
      <c r="E16" s="44"/>
      <c r="F16" s="43"/>
      <c r="G16" s="30"/>
      <c r="H16" s="43"/>
      <c r="I16" s="43"/>
      <c r="J16" s="100" t="s">
        <v>89</v>
      </c>
      <c r="K16" s="47"/>
      <c r="L16" s="113"/>
      <c r="M16" s="113"/>
      <c r="N16" s="133"/>
      <c r="O16" s="50"/>
      <c r="P16" s="114"/>
      <c r="Q16" s="191"/>
      <c r="R16" s="104" t="s">
        <v>88</v>
      </c>
      <c r="S16" s="104" t="s">
        <v>88</v>
      </c>
      <c r="T16" s="54"/>
      <c r="U16" s="46"/>
      <c r="V16" s="239"/>
      <c r="W16" s="204"/>
      <c r="X16" s="239"/>
      <c r="Y16" s="245"/>
      <c r="Z16" s="106"/>
      <c r="AA16" s="40" t="s">
        <v>88</v>
      </c>
      <c r="AB16" s="107"/>
      <c r="AC16" s="106"/>
      <c r="AD16" s="108"/>
      <c r="AE16" s="108"/>
      <c r="AF16" s="106"/>
      <c r="AG16" s="109"/>
      <c r="AH16" s="109"/>
      <c r="AI16" s="106"/>
      <c r="AJ16" s="109"/>
      <c r="AK16" s="106"/>
      <c r="AL16" s="109"/>
      <c r="AM16" s="110" t="s">
        <v>88</v>
      </c>
      <c r="AN16" s="110" t="s">
        <v>88</v>
      </c>
      <c r="AO16" s="106"/>
      <c r="AP16" s="110" t="s">
        <v>88</v>
      </c>
      <c r="AQ16" s="110" t="s">
        <v>88</v>
      </c>
      <c r="AR16" s="106"/>
      <c r="AS16" s="109"/>
      <c r="AT16" s="106"/>
      <c r="AU16" s="109"/>
      <c r="AV16" s="111"/>
      <c r="AW16" s="109"/>
      <c r="AX16" s="110" t="s">
        <v>88</v>
      </c>
      <c r="AY16" s="110" t="s">
        <v>88</v>
      </c>
      <c r="AZ16" s="111"/>
      <c r="BA16" s="217"/>
      <c r="BB16" s="203"/>
      <c r="BC16" s="218"/>
      <c r="BD16" s="215"/>
    </row>
    <row r="17" spans="1:56" ht="52.5" customHeight="1">
      <c r="A17" s="42">
        <v>12</v>
      </c>
      <c r="B17" s="43"/>
      <c r="C17" s="44"/>
      <c r="D17" s="112" t="e">
        <f t="shared" si="0"/>
        <v>#N/A</v>
      </c>
      <c r="E17" s="44"/>
      <c r="F17" s="43"/>
      <c r="G17" s="30"/>
      <c r="H17" s="43"/>
      <c r="I17" s="43"/>
      <c r="J17" s="100" t="s">
        <v>89</v>
      </c>
      <c r="K17" s="47"/>
      <c r="L17" s="113"/>
      <c r="M17" s="113"/>
      <c r="N17" s="133"/>
      <c r="O17" s="50"/>
      <c r="P17" s="114"/>
      <c r="Q17" s="191"/>
      <c r="R17" s="104" t="s">
        <v>88</v>
      </c>
      <c r="S17" s="104" t="s">
        <v>88</v>
      </c>
      <c r="T17" s="54"/>
      <c r="U17" s="46"/>
      <c r="V17" s="239"/>
      <c r="W17" s="204"/>
      <c r="X17" s="239"/>
      <c r="Y17" s="245"/>
      <c r="Z17" s="106"/>
      <c r="AA17" s="40" t="s">
        <v>88</v>
      </c>
      <c r="AB17" s="107"/>
      <c r="AC17" s="106"/>
      <c r="AD17" s="108"/>
      <c r="AE17" s="108"/>
      <c r="AF17" s="106"/>
      <c r="AG17" s="109"/>
      <c r="AH17" s="109"/>
      <c r="AI17" s="106"/>
      <c r="AJ17" s="109"/>
      <c r="AK17" s="106"/>
      <c r="AL17" s="109"/>
      <c r="AM17" s="110" t="s">
        <v>88</v>
      </c>
      <c r="AN17" s="110" t="s">
        <v>88</v>
      </c>
      <c r="AO17" s="106"/>
      <c r="AP17" s="110" t="s">
        <v>88</v>
      </c>
      <c r="AQ17" s="110" t="s">
        <v>88</v>
      </c>
      <c r="AR17" s="106"/>
      <c r="AS17" s="109"/>
      <c r="AT17" s="106"/>
      <c r="AU17" s="109"/>
      <c r="AV17" s="111"/>
      <c r="AW17" s="109"/>
      <c r="AX17" s="110" t="s">
        <v>88</v>
      </c>
      <c r="AY17" s="110" t="s">
        <v>88</v>
      </c>
      <c r="AZ17" s="111"/>
      <c r="BA17" s="219"/>
      <c r="BB17" s="204"/>
      <c r="BC17" s="220"/>
      <c r="BD17" s="215"/>
    </row>
    <row r="18" spans="1:56" ht="52.5" customHeight="1">
      <c r="A18" s="42">
        <v>13</v>
      </c>
      <c r="B18" s="43"/>
      <c r="C18" s="44"/>
      <c r="D18" s="112" t="e">
        <f t="shared" si="0"/>
        <v>#N/A</v>
      </c>
      <c r="E18" s="44"/>
      <c r="F18" s="43"/>
      <c r="G18" s="30"/>
      <c r="H18" s="43"/>
      <c r="I18" s="43"/>
      <c r="J18" s="100" t="s">
        <v>89</v>
      </c>
      <c r="K18" s="47"/>
      <c r="L18" s="113"/>
      <c r="M18" s="113"/>
      <c r="N18" s="133"/>
      <c r="O18" s="50"/>
      <c r="P18" s="114"/>
      <c r="Q18" s="191"/>
      <c r="R18" s="104" t="s">
        <v>88</v>
      </c>
      <c r="S18" s="104" t="s">
        <v>88</v>
      </c>
      <c r="T18" s="54"/>
      <c r="U18" s="46"/>
      <c r="V18" s="239"/>
      <c r="W18" s="204"/>
      <c r="X18" s="239"/>
      <c r="Y18" s="245"/>
      <c r="Z18" s="106"/>
      <c r="AA18" s="40" t="s">
        <v>88</v>
      </c>
      <c r="AB18" s="107"/>
      <c r="AC18" s="106"/>
      <c r="AD18" s="108"/>
      <c r="AE18" s="108"/>
      <c r="AF18" s="106"/>
      <c r="AG18" s="109"/>
      <c r="AH18" s="109"/>
      <c r="AI18" s="106"/>
      <c r="AJ18" s="109"/>
      <c r="AK18" s="106"/>
      <c r="AL18" s="109"/>
      <c r="AM18" s="110" t="s">
        <v>88</v>
      </c>
      <c r="AN18" s="110" t="s">
        <v>88</v>
      </c>
      <c r="AO18" s="106"/>
      <c r="AP18" s="110" t="s">
        <v>88</v>
      </c>
      <c r="AQ18" s="110" t="s">
        <v>88</v>
      </c>
      <c r="AR18" s="106"/>
      <c r="AS18" s="109"/>
      <c r="AT18" s="106"/>
      <c r="AU18" s="109"/>
      <c r="AV18" s="111"/>
      <c r="AW18" s="109"/>
      <c r="AX18" s="110" t="s">
        <v>88</v>
      </c>
      <c r="AY18" s="110" t="s">
        <v>88</v>
      </c>
      <c r="AZ18" s="111"/>
      <c r="BA18" s="221"/>
      <c r="BB18" s="205"/>
      <c r="BC18" s="222"/>
      <c r="BD18" s="215"/>
    </row>
    <row r="19" spans="1:56" ht="52.5" customHeight="1">
      <c r="A19" s="42">
        <v>14</v>
      </c>
      <c r="B19" s="43"/>
      <c r="C19" s="44"/>
      <c r="D19" s="112" t="e">
        <f t="shared" si="0"/>
        <v>#N/A</v>
      </c>
      <c r="E19" s="44"/>
      <c r="F19" s="43"/>
      <c r="G19" s="30"/>
      <c r="H19" s="43"/>
      <c r="I19" s="43"/>
      <c r="J19" s="100" t="s">
        <v>89</v>
      </c>
      <c r="K19" s="47"/>
      <c r="L19" s="113"/>
      <c r="M19" s="113"/>
      <c r="N19" s="133"/>
      <c r="O19" s="50"/>
      <c r="P19" s="114"/>
      <c r="Q19" s="191"/>
      <c r="R19" s="104" t="s">
        <v>88</v>
      </c>
      <c r="S19" s="104" t="s">
        <v>88</v>
      </c>
      <c r="T19" s="54"/>
      <c r="U19" s="251"/>
      <c r="V19" s="239"/>
      <c r="W19" s="204"/>
      <c r="X19" s="239"/>
      <c r="Y19" s="245"/>
      <c r="Z19" s="106"/>
      <c r="AA19" s="40" t="s">
        <v>88</v>
      </c>
      <c r="AB19" s="107"/>
      <c r="AC19" s="106"/>
      <c r="AD19" s="108"/>
      <c r="AE19" s="108"/>
      <c r="AF19" s="106"/>
      <c r="AG19" s="109"/>
      <c r="AH19" s="109"/>
      <c r="AI19" s="106"/>
      <c r="AJ19" s="109"/>
      <c r="AK19" s="106"/>
      <c r="AL19" s="109"/>
      <c r="AM19" s="110" t="s">
        <v>88</v>
      </c>
      <c r="AN19" s="110" t="s">
        <v>88</v>
      </c>
      <c r="AO19" s="106"/>
      <c r="AP19" s="110" t="s">
        <v>88</v>
      </c>
      <c r="AQ19" s="110" t="s">
        <v>88</v>
      </c>
      <c r="AR19" s="106"/>
      <c r="AS19" s="109"/>
      <c r="AT19" s="106"/>
      <c r="AU19" s="109"/>
      <c r="AV19" s="111"/>
      <c r="AW19" s="109"/>
      <c r="AX19" s="110" t="s">
        <v>88</v>
      </c>
      <c r="AY19" s="110" t="s">
        <v>88</v>
      </c>
      <c r="AZ19" s="111"/>
      <c r="BA19" s="221"/>
      <c r="BB19" s="205"/>
      <c r="BC19" s="222"/>
      <c r="BD19" s="215"/>
    </row>
    <row r="20" spans="1:56" ht="52.5" customHeight="1" thickBot="1">
      <c r="A20" s="58">
        <v>15</v>
      </c>
      <c r="B20" s="59"/>
      <c r="C20" s="60"/>
      <c r="D20" s="115" t="e">
        <f t="shared" si="0"/>
        <v>#N/A</v>
      </c>
      <c r="E20" s="60"/>
      <c r="F20" s="59"/>
      <c r="G20" s="116"/>
      <c r="H20" s="59"/>
      <c r="I20" s="59"/>
      <c r="J20" s="117" t="s">
        <v>89</v>
      </c>
      <c r="K20" s="63"/>
      <c r="L20" s="118"/>
      <c r="M20" s="118"/>
      <c r="N20" s="134"/>
      <c r="O20" s="66"/>
      <c r="P20" s="119"/>
      <c r="Q20" s="192"/>
      <c r="R20" s="120" t="s">
        <v>88</v>
      </c>
      <c r="S20" s="120" t="s">
        <v>88</v>
      </c>
      <c r="T20" s="69"/>
      <c r="U20" s="252"/>
      <c r="V20" s="242"/>
      <c r="W20" s="206"/>
      <c r="X20" s="242"/>
      <c r="Y20" s="246"/>
      <c r="Z20" s="121"/>
      <c r="AA20" s="122" t="s">
        <v>88</v>
      </c>
      <c r="AB20" s="123"/>
      <c r="AC20" s="121"/>
      <c r="AD20" s="124"/>
      <c r="AE20" s="124"/>
      <c r="AF20" s="121"/>
      <c r="AG20" s="125"/>
      <c r="AH20" s="125"/>
      <c r="AI20" s="121"/>
      <c r="AJ20" s="125"/>
      <c r="AK20" s="121"/>
      <c r="AL20" s="125"/>
      <c r="AM20" s="126" t="s">
        <v>88</v>
      </c>
      <c r="AN20" s="126" t="s">
        <v>88</v>
      </c>
      <c r="AO20" s="121"/>
      <c r="AP20" s="126" t="s">
        <v>88</v>
      </c>
      <c r="AQ20" s="126" t="s">
        <v>88</v>
      </c>
      <c r="AR20" s="121"/>
      <c r="AS20" s="125"/>
      <c r="AT20" s="121"/>
      <c r="AU20" s="125"/>
      <c r="AV20" s="127"/>
      <c r="AW20" s="125"/>
      <c r="AX20" s="126" t="s">
        <v>88</v>
      </c>
      <c r="AY20" s="126" t="s">
        <v>88</v>
      </c>
      <c r="AZ20" s="127"/>
      <c r="BA20" s="223"/>
      <c r="BB20" s="206"/>
      <c r="BC20" s="224"/>
      <c r="BD20" s="216"/>
    </row>
    <row r="21" spans="1:56" s="16" customFormat="1" ht="20.25" customHeight="1">
      <c r="A21" s="73" t="s">
        <v>8</v>
      </c>
    </row>
    <row r="22" spans="1:56" s="16" customFormat="1" ht="20.25" customHeight="1">
      <c r="A22" s="16" t="s">
        <v>4</v>
      </c>
    </row>
    <row r="23" spans="1:56" s="16" customFormat="1" ht="20.25" customHeight="1">
      <c r="A23" s="76" t="s">
        <v>33</v>
      </c>
    </row>
    <row r="24" spans="1:56" s="16" customFormat="1" ht="20.25" customHeight="1">
      <c r="A24" s="16" t="s">
        <v>7</v>
      </c>
    </row>
    <row r="25" spans="1:56" s="16" customFormat="1" ht="20.25" customHeight="1">
      <c r="U25" s="5"/>
      <c r="V25" s="5"/>
      <c r="W25" s="5"/>
      <c r="X25" s="5"/>
      <c r="Y25" s="5"/>
    </row>
    <row r="26" spans="1:56" s="16" customFormat="1" ht="20.25" customHeight="1">
      <c r="A26" s="75"/>
      <c r="U26" s="5"/>
      <c r="V26" s="5"/>
      <c r="W26" s="5"/>
      <c r="X26" s="5"/>
      <c r="Y26" s="5"/>
    </row>
    <row r="31" spans="1:56" ht="18.75">
      <c r="C31" s="128">
        <v>1</v>
      </c>
      <c r="D31" s="129" t="s">
        <v>36</v>
      </c>
      <c r="G31" s="130"/>
    </row>
    <row r="32" spans="1:56" ht="18.75">
      <c r="C32" s="128">
        <v>2</v>
      </c>
      <c r="D32" s="129" t="s">
        <v>37</v>
      </c>
      <c r="G32" s="130"/>
    </row>
    <row r="33" spans="3:9" ht="18.75">
      <c r="C33" s="128">
        <v>3</v>
      </c>
      <c r="D33" s="129" t="s">
        <v>38</v>
      </c>
      <c r="G33" s="130"/>
    </row>
    <row r="34" spans="3:9" ht="18.75">
      <c r="C34" s="128">
        <v>4</v>
      </c>
      <c r="D34" s="129" t="s">
        <v>39</v>
      </c>
      <c r="G34" s="130"/>
    </row>
    <row r="35" spans="3:9" ht="18.75">
      <c r="C35" s="128">
        <v>5</v>
      </c>
      <c r="D35" s="129" t="s">
        <v>40</v>
      </c>
      <c r="G35" s="130"/>
    </row>
    <row r="36" spans="3:9" ht="18.75">
      <c r="C36" s="128">
        <v>6</v>
      </c>
      <c r="D36" s="131" t="s">
        <v>41</v>
      </c>
      <c r="G36" s="130" t="s">
        <v>28</v>
      </c>
      <c r="I36" s="135" t="s">
        <v>160</v>
      </c>
    </row>
    <row r="37" spans="3:9" ht="18.75">
      <c r="C37" s="128">
        <v>7</v>
      </c>
      <c r="D37" s="131" t="s">
        <v>42</v>
      </c>
      <c r="G37" s="130" t="s">
        <v>29</v>
      </c>
      <c r="I37" s="135" t="s">
        <v>161</v>
      </c>
    </row>
    <row r="38" spans="3:9" ht="18.75">
      <c r="C38" s="128">
        <v>8</v>
      </c>
      <c r="D38" s="129" t="s">
        <v>43</v>
      </c>
      <c r="G38" s="130" t="s">
        <v>30</v>
      </c>
      <c r="I38" s="135" t="s">
        <v>162</v>
      </c>
    </row>
    <row r="39" spans="3:9" ht="18.75">
      <c r="C39" s="128">
        <v>9</v>
      </c>
      <c r="D39" s="129" t="s">
        <v>44</v>
      </c>
      <c r="G39" s="130" t="s">
        <v>31</v>
      </c>
      <c r="I39" s="135" t="s">
        <v>163</v>
      </c>
    </row>
    <row r="40" spans="3:9" ht="18.75">
      <c r="C40" s="128">
        <v>10</v>
      </c>
      <c r="D40" s="129" t="s">
        <v>45</v>
      </c>
      <c r="G40" s="130" t="s">
        <v>32</v>
      </c>
      <c r="I40" s="136" t="s">
        <v>164</v>
      </c>
    </row>
    <row r="41" spans="3:9" ht="18.75">
      <c r="C41" s="128">
        <v>11</v>
      </c>
      <c r="D41" s="129" t="s">
        <v>46</v>
      </c>
      <c r="G41" s="130" t="s">
        <v>27</v>
      </c>
      <c r="I41" s="136" t="s">
        <v>159</v>
      </c>
    </row>
    <row r="42" spans="3:9" ht="18.75">
      <c r="C42" s="128">
        <v>12</v>
      </c>
      <c r="D42" s="129" t="s">
        <v>47</v>
      </c>
      <c r="G42" s="130" t="s">
        <v>26</v>
      </c>
    </row>
    <row r="43" spans="3:9" ht="18.75">
      <c r="C43" s="128">
        <v>13</v>
      </c>
      <c r="D43" s="129" t="s">
        <v>48</v>
      </c>
      <c r="G43" s="130" t="s">
        <v>25</v>
      </c>
    </row>
    <row r="44" spans="3:9" ht="18.75">
      <c r="C44" s="128">
        <v>14</v>
      </c>
      <c r="D44" s="129" t="s">
        <v>49</v>
      </c>
      <c r="G44" s="130" t="s">
        <v>24</v>
      </c>
    </row>
    <row r="45" spans="3:9" ht="18.75">
      <c r="C45" s="128">
        <v>15</v>
      </c>
      <c r="D45" s="129" t="s">
        <v>50</v>
      </c>
      <c r="G45" s="130" t="s">
        <v>23</v>
      </c>
    </row>
    <row r="46" spans="3:9" ht="18.75">
      <c r="C46" s="128">
        <v>16</v>
      </c>
      <c r="D46" s="129" t="s">
        <v>51</v>
      </c>
      <c r="G46" s="130" t="s">
        <v>22</v>
      </c>
    </row>
    <row r="47" spans="3:9" ht="18.75">
      <c r="C47" s="128">
        <v>17</v>
      </c>
      <c r="D47" s="129" t="s">
        <v>52</v>
      </c>
      <c r="G47" s="130" t="s">
        <v>21</v>
      </c>
    </row>
    <row r="48" spans="3:9" ht="18.75">
      <c r="C48" s="128">
        <v>18</v>
      </c>
      <c r="D48" s="129" t="s">
        <v>53</v>
      </c>
      <c r="G48" s="130" t="s">
        <v>20</v>
      </c>
    </row>
    <row r="49" spans="3:7" ht="18.75">
      <c r="C49" s="128">
        <v>19</v>
      </c>
      <c r="D49" s="129" t="s">
        <v>54</v>
      </c>
      <c r="G49" s="130" t="s">
        <v>19</v>
      </c>
    </row>
    <row r="50" spans="3:7" ht="18.75">
      <c r="C50" s="128">
        <v>20</v>
      </c>
      <c r="D50" s="129" t="s">
        <v>55</v>
      </c>
      <c r="G50" s="130" t="s">
        <v>18</v>
      </c>
    </row>
    <row r="51" spans="3:7" ht="18.75">
      <c r="C51" s="128">
        <v>21</v>
      </c>
      <c r="D51" s="129" t="s">
        <v>56</v>
      </c>
      <c r="G51" s="130" t="s">
        <v>17</v>
      </c>
    </row>
    <row r="52" spans="3:7" ht="18.75">
      <c r="C52" s="128">
        <v>22</v>
      </c>
      <c r="D52" s="129" t="s">
        <v>57</v>
      </c>
      <c r="G52" s="130" t="s">
        <v>16</v>
      </c>
    </row>
    <row r="53" spans="3:7" ht="18.75">
      <c r="C53" s="128">
        <v>23</v>
      </c>
      <c r="D53" s="129" t="s">
        <v>58</v>
      </c>
      <c r="G53" s="130" t="s">
        <v>15</v>
      </c>
    </row>
    <row r="54" spans="3:7" ht="18.75">
      <c r="C54" s="128">
        <v>24</v>
      </c>
      <c r="D54" s="129" t="s">
        <v>59</v>
      </c>
      <c r="G54" s="130" t="s">
        <v>34</v>
      </c>
    </row>
    <row r="55" spans="3:7" ht="18.75">
      <c r="C55" s="128">
        <v>25</v>
      </c>
      <c r="D55" s="129" t="s">
        <v>60</v>
      </c>
      <c r="G55" s="130" t="s">
        <v>14</v>
      </c>
    </row>
    <row r="56" spans="3:7" ht="18.75">
      <c r="C56" s="128">
        <v>26</v>
      </c>
      <c r="D56" s="129" t="s">
        <v>61</v>
      </c>
      <c r="G56" s="130" t="s">
        <v>13</v>
      </c>
    </row>
    <row r="57" spans="3:7" ht="18.75">
      <c r="C57" s="128">
        <v>27</v>
      </c>
      <c r="D57" s="129" t="s">
        <v>62</v>
      </c>
    </row>
    <row r="58" spans="3:7" ht="18.75">
      <c r="C58" s="128">
        <v>28</v>
      </c>
      <c r="D58" s="129" t="s">
        <v>63</v>
      </c>
    </row>
    <row r="59" spans="3:7" ht="18.75">
      <c r="C59" s="128">
        <v>29</v>
      </c>
      <c r="D59" s="129" t="s">
        <v>64</v>
      </c>
    </row>
    <row r="60" spans="3:7" ht="18.75">
      <c r="C60" s="128">
        <v>30</v>
      </c>
      <c r="D60" s="129" t="s">
        <v>65</v>
      </c>
    </row>
    <row r="61" spans="3:7" ht="18.75">
      <c r="C61" s="128">
        <v>31</v>
      </c>
      <c r="D61" s="129" t="s">
        <v>66</v>
      </c>
    </row>
    <row r="62" spans="3:7" ht="18.75">
      <c r="C62" s="128">
        <v>32</v>
      </c>
      <c r="D62" s="129" t="s">
        <v>67</v>
      </c>
    </row>
    <row r="63" spans="3:7" ht="18.75">
      <c r="C63" s="128">
        <v>33</v>
      </c>
      <c r="D63" s="129" t="s">
        <v>68</v>
      </c>
    </row>
    <row r="64" spans="3:7" ht="18.75">
      <c r="C64" s="128">
        <v>34</v>
      </c>
      <c r="D64" s="129" t="s">
        <v>69</v>
      </c>
    </row>
    <row r="65" spans="3:4" ht="18.75">
      <c r="C65" s="128">
        <v>35</v>
      </c>
      <c r="D65" s="129" t="s">
        <v>70</v>
      </c>
    </row>
    <row r="66" spans="3:4" ht="18.75">
      <c r="C66" s="128">
        <v>36</v>
      </c>
      <c r="D66" s="129" t="s">
        <v>71</v>
      </c>
    </row>
    <row r="67" spans="3:4" ht="18.75">
      <c r="C67" s="128">
        <v>37</v>
      </c>
      <c r="D67" s="129" t="s">
        <v>72</v>
      </c>
    </row>
    <row r="68" spans="3:4" ht="18.75">
      <c r="C68" s="128">
        <v>38</v>
      </c>
      <c r="D68" s="129" t="s">
        <v>73</v>
      </c>
    </row>
    <row r="69" spans="3:4" ht="18.75">
      <c r="C69" s="128">
        <v>39</v>
      </c>
      <c r="D69" s="129" t="s">
        <v>74</v>
      </c>
    </row>
    <row r="70" spans="3:4" ht="18.75">
      <c r="C70" s="128">
        <v>40</v>
      </c>
      <c r="D70" s="129" t="s">
        <v>75</v>
      </c>
    </row>
    <row r="71" spans="3:4" ht="18.75">
      <c r="C71" s="128">
        <v>41</v>
      </c>
      <c r="D71" s="129" t="s">
        <v>76</v>
      </c>
    </row>
    <row r="72" spans="3:4" ht="18.75">
      <c r="C72" s="128">
        <v>42</v>
      </c>
      <c r="D72" s="129" t="s">
        <v>77</v>
      </c>
    </row>
    <row r="73" spans="3:4" ht="18.75">
      <c r="C73" s="128">
        <v>43</v>
      </c>
      <c r="D73" s="129" t="s">
        <v>78</v>
      </c>
    </row>
    <row r="74" spans="3:4" ht="18.75">
      <c r="C74" s="128">
        <v>44</v>
      </c>
      <c r="D74" s="129" t="s">
        <v>79</v>
      </c>
    </row>
    <row r="75" spans="3:4" ht="18.75">
      <c r="C75" s="128">
        <v>45</v>
      </c>
      <c r="D75" s="129" t="s">
        <v>80</v>
      </c>
    </row>
    <row r="76" spans="3:4" ht="18.75">
      <c r="C76" s="128">
        <v>46</v>
      </c>
      <c r="D76" s="129" t="s">
        <v>81</v>
      </c>
    </row>
    <row r="77" spans="3:4" ht="18.75">
      <c r="C77" s="128">
        <v>47</v>
      </c>
      <c r="D77" s="129" t="s">
        <v>82</v>
      </c>
    </row>
  </sheetData>
  <dataConsolidate/>
  <mergeCells count="40">
    <mergeCell ref="AI4:AJ4"/>
    <mergeCell ref="V2:W2"/>
    <mergeCell ref="X2:Y2"/>
    <mergeCell ref="BB3:BB5"/>
    <mergeCell ref="BC3:BC5"/>
    <mergeCell ref="V3:V5"/>
    <mergeCell ref="W3:W5"/>
    <mergeCell ref="X3:X5"/>
    <mergeCell ref="Y3:Y5"/>
    <mergeCell ref="K3:K5"/>
    <mergeCell ref="P3:P5"/>
    <mergeCell ref="R3:R5"/>
    <mergeCell ref="BD3:BD5"/>
    <mergeCell ref="Q4:Q5"/>
    <mergeCell ref="Z4:AB4"/>
    <mergeCell ref="AF4:AH4"/>
    <mergeCell ref="AK4:AN4"/>
    <mergeCell ref="AO4:AQ4"/>
    <mergeCell ref="AR4:AS4"/>
    <mergeCell ref="S3:S5"/>
    <mergeCell ref="AT4:AU4"/>
    <mergeCell ref="AV4:AY4"/>
    <mergeCell ref="T3:T5"/>
    <mergeCell ref="Z3:AZ3"/>
    <mergeCell ref="BA3:BA5"/>
    <mergeCell ref="F3:F5"/>
    <mergeCell ref="G3:G5"/>
    <mergeCell ref="H3:H5"/>
    <mergeCell ref="I3:I5"/>
    <mergeCell ref="J3:J5"/>
    <mergeCell ref="A3:A5"/>
    <mergeCell ref="B3:B5"/>
    <mergeCell ref="C3:C5"/>
    <mergeCell ref="D3:D5"/>
    <mergeCell ref="E3:E5"/>
    <mergeCell ref="M3:M5"/>
    <mergeCell ref="N3:N5"/>
    <mergeCell ref="O3:O5"/>
    <mergeCell ref="U3:U5"/>
    <mergeCell ref="L3:L5"/>
  </mergeCells>
  <phoneticPr fontId="1"/>
  <dataValidations count="23">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D6:BD20 T6:T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type="list" showInputMessage="1" showErrorMessage="1" errorTitle="ドロップダウンリストより選択してください" sqref="Z6:Z20 AR6:AR20 AT6:AT20 AV6:AV20 AO6:AO20 AC6:AF20 AZ6:AZ20 AH6:AI20 AK6:AK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B7:AB20">
      <formula1>"津波,出水,高潮"</formula1>
    </dataValidation>
    <dataValidation showInputMessage="1" showErrorMessage="1" errorTitle="ドロップダウンリストより選択してください" sqref="AG6:AG20 AB6 AS6:AS20 AL6:AL20 AU6:AU20 AW6:AW20 AJ6:AJ20"/>
    <dataValidation type="list" allowBlank="1" showInputMessage="1" showErrorMessage="1" sqref="S6:S20">
      <formula1>"リストから選択, 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showInputMessage="1" showErrorMessage="1" errorTitle="ドロップダウンリストより選択してください" sqref="AM6:AN20 AX6:AY20 AP6:AQ20">
      <formula1>"リストから選択,有,無"</formula1>
    </dataValidation>
    <dataValidation type="list" allowBlank="1" showInputMessage="1" showErrorMessage="1" sqref="R6:R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N6:N20"/>
    <dataValidation type="list" errorStyle="warning" allowBlank="1" showInputMessage="1" errorTitle="補助対象外です。" error="単なる可搬型の自家発電設備の整備は、原則補助対象外です。" sqref="BA6:BA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dataValidation allowBlank="1" showInputMessage="1" showErrorMessage="1" promptTitle="作成時期について" prompt="避難確保計画において「作成見込み」と回答した場合、具体的な日付を明記してください。" sqref="W6:W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80"/>
  <sheetViews>
    <sheetView view="pageBreakPreview" topLeftCell="J1" zoomScale="70" zoomScaleNormal="100" zoomScaleSheetLayoutView="70" workbookViewId="0">
      <pane ySplit="3" topLeftCell="A4" activePane="bottomLeft" state="frozen"/>
      <selection activeCell="L40" activeCellId="1" sqref="R20 L40"/>
      <selection pane="bottomLeft" activeCell="Y22" sqref="Y2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0" width="17" style="232" customWidth="1"/>
    <col min="21" max="22" width="10.625" style="5" customWidth="1"/>
    <col min="23" max="27" width="10.5" style="5" customWidth="1"/>
    <col min="28" max="28" width="12.625" style="5" customWidth="1"/>
    <col min="29" max="31" width="12.75" style="5" customWidth="1"/>
    <col min="32" max="32" width="11.625" style="5" customWidth="1"/>
    <col min="33" max="16384" width="4.25" style="5"/>
  </cols>
  <sheetData>
    <row r="1" spans="1:32" ht="19.5" thickBot="1">
      <c r="N1" s="4"/>
      <c r="O1" s="3"/>
      <c r="T1" s="5"/>
      <c r="AF1" s="228" t="s">
        <v>221</v>
      </c>
    </row>
    <row r="2" spans="1:32" ht="20.100000000000001" customHeight="1" thickBot="1">
      <c r="A2" s="10" t="s">
        <v>151</v>
      </c>
      <c r="B2" s="17"/>
      <c r="C2" s="17"/>
      <c r="D2" s="17"/>
      <c r="E2" s="17"/>
      <c r="F2" s="17"/>
      <c r="G2" s="17"/>
      <c r="H2" s="17"/>
      <c r="I2" s="17"/>
      <c r="J2" s="17"/>
      <c r="K2" s="17"/>
      <c r="L2" s="17"/>
      <c r="M2" s="17"/>
      <c r="N2" s="17"/>
      <c r="O2" s="17"/>
      <c r="P2" s="17"/>
      <c r="Q2" s="18"/>
      <c r="R2" s="17"/>
      <c r="S2" s="17"/>
      <c r="T2" s="17"/>
      <c r="U2" s="17"/>
      <c r="V2" s="17"/>
      <c r="W2" s="17"/>
      <c r="X2" s="283" t="s">
        <v>231</v>
      </c>
      <c r="Y2" s="284"/>
      <c r="Z2" s="283" t="s">
        <v>229</v>
      </c>
      <c r="AA2" s="284"/>
      <c r="AB2" s="211" t="s">
        <v>218</v>
      </c>
      <c r="AC2" s="213"/>
      <c r="AD2" s="213"/>
      <c r="AE2" s="212"/>
      <c r="AF2" s="17"/>
    </row>
    <row r="3" spans="1:3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208</v>
      </c>
      <c r="P3" s="23" t="s">
        <v>153</v>
      </c>
      <c r="Q3" s="77" t="s">
        <v>243</v>
      </c>
      <c r="R3" s="78" t="s">
        <v>244</v>
      </c>
      <c r="S3" s="24" t="s">
        <v>106</v>
      </c>
      <c r="T3" s="236" t="s">
        <v>227</v>
      </c>
      <c r="U3" s="20" t="s">
        <v>105</v>
      </c>
      <c r="V3" s="20" t="s">
        <v>104</v>
      </c>
      <c r="W3" s="20" t="s">
        <v>103</v>
      </c>
      <c r="X3" s="20" t="s">
        <v>230</v>
      </c>
      <c r="Y3" s="202" t="s">
        <v>228</v>
      </c>
      <c r="Z3" s="20" t="s">
        <v>230</v>
      </c>
      <c r="AA3" s="202" t="s">
        <v>228</v>
      </c>
      <c r="AB3" s="202" t="s">
        <v>217</v>
      </c>
      <c r="AC3" s="202" t="s">
        <v>219</v>
      </c>
      <c r="AD3" s="202" t="s">
        <v>236</v>
      </c>
      <c r="AE3" s="202" t="s">
        <v>237</v>
      </c>
      <c r="AF3" s="25" t="s">
        <v>5</v>
      </c>
    </row>
    <row r="4" spans="1:32" ht="20.25" customHeight="1">
      <c r="A4" s="26">
        <v>1</v>
      </c>
      <c r="B4" s="27"/>
      <c r="C4" s="28"/>
      <c r="D4" s="29" t="e">
        <f t="shared" ref="D4:D18" si="0">VLOOKUP(C4,$C$30:$D$76,2)</f>
        <v>#N/A</v>
      </c>
      <c r="E4" s="28"/>
      <c r="F4" s="30"/>
      <c r="G4" s="30"/>
      <c r="H4" s="30"/>
      <c r="I4" s="27"/>
      <c r="J4" s="31"/>
      <c r="K4" s="32"/>
      <c r="L4" s="32"/>
      <c r="M4" s="8"/>
      <c r="N4" s="34"/>
      <c r="O4" s="35"/>
      <c r="P4" s="36"/>
      <c r="Q4" s="37"/>
      <c r="R4" s="38"/>
      <c r="S4" s="39" t="e">
        <f>R4/#REF!</f>
        <v>#REF!</v>
      </c>
      <c r="T4" s="233"/>
      <c r="U4" s="40"/>
      <c r="V4" s="30"/>
      <c r="W4" s="30"/>
      <c r="X4" s="30"/>
      <c r="Y4" s="204"/>
      <c r="Z4" s="30"/>
      <c r="AA4" s="204"/>
      <c r="AB4" s="207"/>
      <c r="AC4" s="203"/>
      <c r="AD4" s="203"/>
      <c r="AE4" s="203"/>
      <c r="AF4" s="41"/>
    </row>
    <row r="5" spans="1:32" ht="20.25" customHeight="1">
      <c r="A5" s="42">
        <v>2</v>
      </c>
      <c r="B5" s="43"/>
      <c r="C5" s="44"/>
      <c r="D5" s="45" t="e">
        <f t="shared" si="0"/>
        <v>#N/A</v>
      </c>
      <c r="E5" s="44"/>
      <c r="F5" s="46"/>
      <c r="G5" s="46"/>
      <c r="H5" s="46"/>
      <c r="I5" s="43"/>
      <c r="J5" s="47"/>
      <c r="K5" s="48"/>
      <c r="L5" s="48"/>
      <c r="M5" s="8"/>
      <c r="N5" s="50"/>
      <c r="O5" s="51"/>
      <c r="P5" s="52"/>
      <c r="Q5" s="53"/>
      <c r="R5" s="54"/>
      <c r="S5" s="55" t="e">
        <f>R5/#REF!</f>
        <v>#REF!</v>
      </c>
      <c r="T5" s="234"/>
      <c r="U5" s="56"/>
      <c r="V5" s="46"/>
      <c r="W5" s="17"/>
      <c r="X5" s="30"/>
      <c r="Y5" s="204"/>
      <c r="Z5" s="30"/>
      <c r="AA5" s="204"/>
      <c r="AB5" s="208"/>
      <c r="AC5" s="204"/>
      <c r="AD5" s="204"/>
      <c r="AE5" s="204"/>
      <c r="AF5" s="57"/>
    </row>
    <row r="6" spans="1:32" ht="20.25" customHeight="1">
      <c r="A6" s="42">
        <v>3</v>
      </c>
      <c r="B6" s="43"/>
      <c r="C6" s="44"/>
      <c r="D6" s="45" t="e">
        <f t="shared" si="0"/>
        <v>#N/A</v>
      </c>
      <c r="E6" s="44"/>
      <c r="F6" s="17"/>
      <c r="G6" s="46"/>
      <c r="H6" s="46"/>
      <c r="I6" s="43"/>
      <c r="J6" s="47"/>
      <c r="K6" s="48"/>
      <c r="L6" s="48"/>
      <c r="M6" s="8"/>
      <c r="N6" s="50"/>
      <c r="O6" s="51"/>
      <c r="P6" s="52"/>
      <c r="Q6" s="53"/>
      <c r="R6" s="54"/>
      <c r="S6" s="55" t="e">
        <f>R6/#REF!</f>
        <v>#REF!</v>
      </c>
      <c r="T6" s="234"/>
      <c r="U6" s="56"/>
      <c r="V6" s="46"/>
      <c r="W6" s="46"/>
      <c r="X6" s="30"/>
      <c r="Y6" s="204"/>
      <c r="Z6" s="30"/>
      <c r="AA6" s="204"/>
      <c r="AB6" s="209"/>
      <c r="AC6" s="205"/>
      <c r="AD6" s="205"/>
      <c r="AE6" s="205"/>
      <c r="AF6" s="57"/>
    </row>
    <row r="7" spans="1:32" ht="20.25" customHeight="1">
      <c r="A7" s="42">
        <v>4</v>
      </c>
      <c r="B7" s="43"/>
      <c r="C7" s="44"/>
      <c r="D7" s="45" t="e">
        <f t="shared" si="0"/>
        <v>#N/A</v>
      </c>
      <c r="E7" s="44"/>
      <c r="F7" s="46"/>
      <c r="G7" s="46"/>
      <c r="H7" s="46"/>
      <c r="I7" s="43"/>
      <c r="J7" s="47"/>
      <c r="K7" s="48"/>
      <c r="L7" s="48"/>
      <c r="M7" s="8"/>
      <c r="N7" s="50"/>
      <c r="O7" s="51"/>
      <c r="P7" s="52"/>
      <c r="Q7" s="53"/>
      <c r="R7" s="54"/>
      <c r="S7" s="55" t="e">
        <f>R7/#REF!</f>
        <v>#REF!</v>
      </c>
      <c r="T7" s="234"/>
      <c r="U7" s="56"/>
      <c r="V7" s="46"/>
      <c r="W7" s="46"/>
      <c r="X7" s="30"/>
      <c r="Y7" s="204"/>
      <c r="Z7" s="30"/>
      <c r="AA7" s="204"/>
      <c r="AB7" s="209"/>
      <c r="AC7" s="205"/>
      <c r="AD7" s="205"/>
      <c r="AE7" s="205"/>
      <c r="AF7" s="57"/>
    </row>
    <row r="8" spans="1:32" ht="20.25" customHeight="1">
      <c r="A8" s="42">
        <v>5</v>
      </c>
      <c r="B8" s="43"/>
      <c r="C8" s="44"/>
      <c r="D8" s="45" t="e">
        <f t="shared" si="0"/>
        <v>#N/A</v>
      </c>
      <c r="E8" s="44"/>
      <c r="F8" s="46"/>
      <c r="G8" s="46"/>
      <c r="H8" s="46"/>
      <c r="I8" s="43"/>
      <c r="J8" s="47"/>
      <c r="K8" s="48"/>
      <c r="L8" s="48"/>
      <c r="M8" s="8"/>
      <c r="N8" s="50"/>
      <c r="O8" s="51"/>
      <c r="P8" s="52"/>
      <c r="Q8" s="53"/>
      <c r="R8" s="54"/>
      <c r="S8" s="55" t="e">
        <f>R8/#REF!</f>
        <v>#REF!</v>
      </c>
      <c r="T8" s="234"/>
      <c r="U8" s="56"/>
      <c r="V8" s="46"/>
      <c r="W8" s="46"/>
      <c r="X8" s="30"/>
      <c r="Y8" s="204"/>
      <c r="Z8" s="30"/>
      <c r="AA8" s="204"/>
      <c r="AB8" s="209"/>
      <c r="AC8" s="205"/>
      <c r="AD8" s="205"/>
      <c r="AE8" s="205"/>
      <c r="AF8" s="57"/>
    </row>
    <row r="9" spans="1:32" ht="20.25" customHeight="1">
      <c r="A9" s="42">
        <v>6</v>
      </c>
      <c r="B9" s="43"/>
      <c r="C9" s="44"/>
      <c r="D9" s="45" t="e">
        <f t="shared" si="0"/>
        <v>#N/A</v>
      </c>
      <c r="E9" s="44"/>
      <c r="F9" s="46"/>
      <c r="G9" s="46"/>
      <c r="H9" s="46"/>
      <c r="I9" s="43"/>
      <c r="J9" s="47"/>
      <c r="K9" s="48"/>
      <c r="L9" s="48"/>
      <c r="M9" s="8"/>
      <c r="N9" s="50"/>
      <c r="O9" s="51"/>
      <c r="P9" s="52"/>
      <c r="Q9" s="53"/>
      <c r="R9" s="54"/>
      <c r="S9" s="55" t="e">
        <f>R9/#REF!</f>
        <v>#REF!</v>
      </c>
      <c r="T9" s="234"/>
      <c r="U9" s="56"/>
      <c r="V9" s="46"/>
      <c r="W9" s="46"/>
      <c r="X9" s="30"/>
      <c r="Y9" s="204"/>
      <c r="Z9" s="30"/>
      <c r="AA9" s="204"/>
      <c r="AB9" s="209"/>
      <c r="AC9" s="205"/>
      <c r="AD9" s="205"/>
      <c r="AE9" s="205"/>
      <c r="AF9" s="57"/>
    </row>
    <row r="10" spans="1:32" ht="20.25" customHeight="1">
      <c r="A10" s="42">
        <v>7</v>
      </c>
      <c r="B10" s="43"/>
      <c r="C10" s="44"/>
      <c r="D10" s="45" t="e">
        <f t="shared" si="0"/>
        <v>#N/A</v>
      </c>
      <c r="E10" s="44"/>
      <c r="F10" s="46"/>
      <c r="G10" s="46"/>
      <c r="H10" s="46"/>
      <c r="I10" s="43"/>
      <c r="J10" s="47"/>
      <c r="K10" s="48"/>
      <c r="L10" s="48"/>
      <c r="M10" s="8"/>
      <c r="N10" s="50"/>
      <c r="O10" s="51"/>
      <c r="P10" s="52"/>
      <c r="Q10" s="53"/>
      <c r="R10" s="54"/>
      <c r="S10" s="55" t="e">
        <f>R10/#REF!</f>
        <v>#REF!</v>
      </c>
      <c r="T10" s="234"/>
      <c r="U10" s="56"/>
      <c r="V10" s="46"/>
      <c r="W10" s="46"/>
      <c r="X10" s="30"/>
      <c r="Y10" s="204"/>
      <c r="Z10" s="30"/>
      <c r="AA10" s="204"/>
      <c r="AB10" s="209"/>
      <c r="AC10" s="205"/>
      <c r="AD10" s="205"/>
      <c r="AE10" s="205"/>
      <c r="AF10" s="57"/>
    </row>
    <row r="11" spans="1:32" ht="20.25" customHeight="1">
      <c r="A11" s="42">
        <v>8</v>
      </c>
      <c r="B11" s="43"/>
      <c r="C11" s="44"/>
      <c r="D11" s="45" t="e">
        <f t="shared" si="0"/>
        <v>#N/A</v>
      </c>
      <c r="E11" s="44"/>
      <c r="F11" s="46"/>
      <c r="G11" s="46"/>
      <c r="H11" s="46"/>
      <c r="I11" s="43"/>
      <c r="J11" s="47"/>
      <c r="K11" s="48"/>
      <c r="L11" s="48"/>
      <c r="M11" s="8"/>
      <c r="N11" s="50"/>
      <c r="O11" s="51"/>
      <c r="P11" s="52"/>
      <c r="Q11" s="53"/>
      <c r="R11" s="54"/>
      <c r="S11" s="55" t="e">
        <f>R11/#REF!</f>
        <v>#REF!</v>
      </c>
      <c r="T11" s="234"/>
      <c r="U11" s="56"/>
      <c r="V11" s="46"/>
      <c r="W11" s="46"/>
      <c r="X11" s="30"/>
      <c r="Y11" s="204"/>
      <c r="Z11" s="30"/>
      <c r="AA11" s="204"/>
      <c r="AB11" s="209"/>
      <c r="AC11" s="205"/>
      <c r="AD11" s="205"/>
      <c r="AE11" s="205"/>
      <c r="AF11" s="57"/>
    </row>
    <row r="12" spans="1:32" ht="20.25" customHeight="1">
      <c r="A12" s="42">
        <v>9</v>
      </c>
      <c r="B12" s="43"/>
      <c r="C12" s="44"/>
      <c r="D12" s="45" t="e">
        <f t="shared" si="0"/>
        <v>#N/A</v>
      </c>
      <c r="E12" s="44"/>
      <c r="F12" s="46"/>
      <c r="G12" s="46"/>
      <c r="H12" s="46"/>
      <c r="I12" s="43"/>
      <c r="J12" s="47"/>
      <c r="K12" s="48"/>
      <c r="L12" s="48"/>
      <c r="M12" s="8"/>
      <c r="N12" s="50"/>
      <c r="O12" s="51"/>
      <c r="P12" s="52"/>
      <c r="Q12" s="53"/>
      <c r="R12" s="54"/>
      <c r="S12" s="55" t="e">
        <f>R12/#REF!</f>
        <v>#REF!</v>
      </c>
      <c r="T12" s="234"/>
      <c r="U12" s="56"/>
      <c r="V12" s="46"/>
      <c r="W12" s="46"/>
      <c r="X12" s="30"/>
      <c r="Y12" s="204"/>
      <c r="Z12" s="30"/>
      <c r="AA12" s="204"/>
      <c r="AB12" s="209"/>
      <c r="AC12" s="205"/>
      <c r="AD12" s="205"/>
      <c r="AE12" s="205"/>
      <c r="AF12" s="57"/>
    </row>
    <row r="13" spans="1:32" ht="20.25" customHeight="1">
      <c r="A13" s="42">
        <v>10</v>
      </c>
      <c r="B13" s="43"/>
      <c r="C13" s="44"/>
      <c r="D13" s="45" t="e">
        <f t="shared" si="0"/>
        <v>#N/A</v>
      </c>
      <c r="E13" s="44"/>
      <c r="F13" s="46"/>
      <c r="G13" s="46"/>
      <c r="H13" s="46"/>
      <c r="I13" s="43"/>
      <c r="J13" s="47"/>
      <c r="K13" s="48"/>
      <c r="L13" s="48"/>
      <c r="M13" s="8"/>
      <c r="N13" s="50"/>
      <c r="O13" s="51"/>
      <c r="P13" s="52"/>
      <c r="Q13" s="53"/>
      <c r="R13" s="54"/>
      <c r="S13" s="55" t="e">
        <f>R13/#REF!</f>
        <v>#REF!</v>
      </c>
      <c r="T13" s="234"/>
      <c r="U13" s="56"/>
      <c r="V13" s="46"/>
      <c r="W13" s="46"/>
      <c r="X13" s="30"/>
      <c r="Y13" s="204"/>
      <c r="Z13" s="30"/>
      <c r="AA13" s="204"/>
      <c r="AB13" s="209"/>
      <c r="AC13" s="205"/>
      <c r="AD13" s="205"/>
      <c r="AE13" s="205"/>
      <c r="AF13" s="57"/>
    </row>
    <row r="14" spans="1:32" ht="20.25" customHeight="1">
      <c r="A14" s="42">
        <v>11</v>
      </c>
      <c r="B14" s="43"/>
      <c r="C14" s="44"/>
      <c r="D14" s="45" t="e">
        <f t="shared" si="0"/>
        <v>#N/A</v>
      </c>
      <c r="E14" s="44"/>
      <c r="F14" s="46"/>
      <c r="G14" s="46"/>
      <c r="H14" s="46"/>
      <c r="I14" s="43"/>
      <c r="J14" s="47"/>
      <c r="K14" s="48"/>
      <c r="L14" s="48"/>
      <c r="M14" s="8"/>
      <c r="N14" s="50"/>
      <c r="O14" s="51"/>
      <c r="P14" s="52"/>
      <c r="Q14" s="53"/>
      <c r="R14" s="54"/>
      <c r="S14" s="55" t="e">
        <f>R14/#REF!</f>
        <v>#REF!</v>
      </c>
      <c r="T14" s="234"/>
      <c r="U14" s="56"/>
      <c r="V14" s="46"/>
      <c r="W14" s="46"/>
      <c r="X14" s="30"/>
      <c r="Y14" s="204"/>
      <c r="Z14" s="30"/>
      <c r="AA14" s="204"/>
      <c r="AB14" s="209"/>
      <c r="AC14" s="205"/>
      <c r="AD14" s="205"/>
      <c r="AE14" s="205"/>
      <c r="AF14" s="57"/>
    </row>
    <row r="15" spans="1:32" ht="20.25" customHeight="1">
      <c r="A15" s="42">
        <v>12</v>
      </c>
      <c r="B15" s="43"/>
      <c r="C15" s="44"/>
      <c r="D15" s="45" t="e">
        <f t="shared" si="0"/>
        <v>#N/A</v>
      </c>
      <c r="E15" s="44"/>
      <c r="F15" s="46"/>
      <c r="G15" s="46"/>
      <c r="H15" s="46"/>
      <c r="I15" s="43"/>
      <c r="J15" s="47"/>
      <c r="K15" s="48"/>
      <c r="L15" s="48"/>
      <c r="M15" s="8"/>
      <c r="N15" s="50"/>
      <c r="O15" s="51"/>
      <c r="P15" s="52"/>
      <c r="Q15" s="53"/>
      <c r="R15" s="54"/>
      <c r="S15" s="55" t="e">
        <f>R15/#REF!</f>
        <v>#REF!</v>
      </c>
      <c r="T15" s="234"/>
      <c r="U15" s="56"/>
      <c r="V15" s="46"/>
      <c r="W15" s="46"/>
      <c r="X15" s="30"/>
      <c r="Y15" s="204"/>
      <c r="Z15" s="30"/>
      <c r="AA15" s="204"/>
      <c r="AB15" s="209"/>
      <c r="AC15" s="205"/>
      <c r="AD15" s="205"/>
      <c r="AE15" s="205"/>
      <c r="AF15" s="57"/>
    </row>
    <row r="16" spans="1:32" ht="20.25" customHeight="1">
      <c r="A16" s="42">
        <v>13</v>
      </c>
      <c r="B16" s="43"/>
      <c r="C16" s="44"/>
      <c r="D16" s="45" t="e">
        <f t="shared" si="0"/>
        <v>#N/A</v>
      </c>
      <c r="E16" s="44"/>
      <c r="F16" s="46"/>
      <c r="G16" s="46"/>
      <c r="H16" s="46"/>
      <c r="I16" s="43"/>
      <c r="J16" s="47"/>
      <c r="K16" s="48"/>
      <c r="L16" s="48"/>
      <c r="M16" s="8"/>
      <c r="N16" s="50"/>
      <c r="O16" s="51"/>
      <c r="P16" s="52"/>
      <c r="Q16" s="53"/>
      <c r="R16" s="54"/>
      <c r="S16" s="55" t="e">
        <f>R16/#REF!</f>
        <v>#REF!</v>
      </c>
      <c r="T16" s="234"/>
      <c r="U16" s="56"/>
      <c r="V16" s="46"/>
      <c r="W16" s="46"/>
      <c r="X16" s="30"/>
      <c r="Y16" s="204"/>
      <c r="Z16" s="30"/>
      <c r="AA16" s="204"/>
      <c r="AB16" s="209"/>
      <c r="AC16" s="205"/>
      <c r="AD16" s="205"/>
      <c r="AE16" s="205"/>
      <c r="AF16" s="57"/>
    </row>
    <row r="17" spans="1:32" ht="20.25" customHeight="1">
      <c r="A17" s="42">
        <v>14</v>
      </c>
      <c r="B17" s="43"/>
      <c r="C17" s="44"/>
      <c r="D17" s="45" t="e">
        <f t="shared" si="0"/>
        <v>#N/A</v>
      </c>
      <c r="E17" s="44"/>
      <c r="F17" s="46"/>
      <c r="G17" s="46"/>
      <c r="H17" s="46"/>
      <c r="I17" s="43"/>
      <c r="J17" s="47"/>
      <c r="K17" s="48"/>
      <c r="L17" s="48"/>
      <c r="M17" s="8"/>
      <c r="N17" s="50"/>
      <c r="O17" s="51"/>
      <c r="P17" s="52"/>
      <c r="Q17" s="53"/>
      <c r="R17" s="54"/>
      <c r="S17" s="55" t="e">
        <f>R17/#REF!</f>
        <v>#REF!</v>
      </c>
      <c r="T17" s="234"/>
      <c r="U17" s="56"/>
      <c r="V17" s="46"/>
      <c r="W17" s="46"/>
      <c r="X17" s="46"/>
      <c r="Y17" s="204"/>
      <c r="Z17" s="30"/>
      <c r="AA17" s="204"/>
      <c r="AB17" s="209"/>
      <c r="AC17" s="205"/>
      <c r="AD17" s="205"/>
      <c r="AE17" s="205"/>
      <c r="AF17" s="57"/>
    </row>
    <row r="18" spans="1:32" ht="20.25" customHeight="1" thickBot="1">
      <c r="A18" s="58">
        <v>15</v>
      </c>
      <c r="B18" s="59"/>
      <c r="C18" s="60"/>
      <c r="D18" s="61" t="e">
        <f t="shared" si="0"/>
        <v>#N/A</v>
      </c>
      <c r="E18" s="60"/>
      <c r="F18" s="62"/>
      <c r="G18" s="62"/>
      <c r="H18" s="62"/>
      <c r="I18" s="59"/>
      <c r="J18" s="63"/>
      <c r="K18" s="64"/>
      <c r="L18" s="64"/>
      <c r="M18" s="137"/>
      <c r="N18" s="66"/>
      <c r="O18" s="67"/>
      <c r="P18" s="68"/>
      <c r="Q18" s="16"/>
      <c r="R18" s="69"/>
      <c r="S18" s="70" t="e">
        <f>R18/#REF!</f>
        <v>#REF!</v>
      </c>
      <c r="T18" s="235"/>
      <c r="U18" s="71"/>
      <c r="V18" s="62"/>
      <c r="W18" s="62"/>
      <c r="X18" s="62"/>
      <c r="Y18" s="206"/>
      <c r="Z18" s="62"/>
      <c r="AA18" s="62"/>
      <c r="AB18" s="210"/>
      <c r="AC18" s="206"/>
      <c r="AD18" s="206"/>
      <c r="AE18" s="206"/>
      <c r="AF18" s="72"/>
    </row>
    <row r="19" spans="1:32" s="11" customFormat="1" ht="20.25" customHeight="1">
      <c r="A19" s="73" t="s">
        <v>8</v>
      </c>
      <c r="B19" s="16"/>
      <c r="C19" s="16"/>
      <c r="D19" s="16"/>
      <c r="E19" s="16"/>
      <c r="F19" s="16"/>
      <c r="G19" s="16"/>
      <c r="H19" s="16"/>
      <c r="I19" s="16"/>
      <c r="J19" s="16"/>
      <c r="K19" s="16"/>
      <c r="L19" s="16"/>
      <c r="M19" s="16"/>
      <c r="N19" s="16"/>
      <c r="O19" s="16"/>
      <c r="P19" s="16"/>
      <c r="Q19" s="74"/>
      <c r="R19" s="16"/>
      <c r="S19" s="16"/>
      <c r="T19" s="16"/>
      <c r="U19" s="16"/>
      <c r="V19" s="16"/>
      <c r="W19" s="16"/>
      <c r="X19" s="16"/>
      <c r="Y19" s="16"/>
      <c r="Z19" s="16"/>
      <c r="AA19" s="16"/>
      <c r="AB19" s="16"/>
      <c r="AC19" s="16"/>
      <c r="AD19" s="16"/>
      <c r="AE19" s="16"/>
      <c r="AF19" s="16"/>
    </row>
    <row r="20" spans="1:3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spans="1:3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pans="1:32"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row r="23" spans="1:32" s="12" customFormat="1" ht="20.100000000000001" customHeight="1">
      <c r="A23" s="16" t="s">
        <v>226</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pans="1:32"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row>
    <row r="25" spans="1:32" ht="20.25" customHeight="1">
      <c r="T25" s="5"/>
    </row>
    <row r="26" spans="1:32" ht="20.25" customHeight="1"/>
    <row r="27" spans="1:32" ht="19.5" customHeight="1"/>
    <row r="28" spans="1:32" ht="19.5" customHeight="1"/>
    <row r="30" spans="1:32" ht="13.5">
      <c r="C30" s="9">
        <v>1</v>
      </c>
      <c r="D30" s="14" t="s">
        <v>36</v>
      </c>
      <c r="E30" s="5" t="s">
        <v>28</v>
      </c>
      <c r="M30" s="2"/>
    </row>
    <row r="31" spans="1:32" ht="13.5">
      <c r="C31" s="9">
        <v>2</v>
      </c>
      <c r="D31" s="14" t="s">
        <v>37</v>
      </c>
      <c r="E31" s="5" t="s">
        <v>29</v>
      </c>
      <c r="M31" s="5">
        <v>773</v>
      </c>
    </row>
    <row r="32" spans="1:32" ht="13.5">
      <c r="C32" s="9">
        <v>3</v>
      </c>
      <c r="D32" s="14" t="s">
        <v>38</v>
      </c>
      <c r="E32" s="5" t="s">
        <v>30</v>
      </c>
    </row>
    <row r="33" spans="3:16" ht="13.5">
      <c r="C33" s="9">
        <v>4</v>
      </c>
      <c r="D33" s="14" t="s">
        <v>39</v>
      </c>
      <c r="E33" s="5" t="s">
        <v>31</v>
      </c>
    </row>
    <row r="34" spans="3:16" ht="13.5">
      <c r="C34" s="9">
        <v>5</v>
      </c>
      <c r="D34" s="14" t="s">
        <v>40</v>
      </c>
      <c r="E34" s="5" t="s">
        <v>32</v>
      </c>
    </row>
    <row r="35" spans="3:16" ht="13.5">
      <c r="C35" s="9">
        <v>6</v>
      </c>
      <c r="D35" s="15" t="s">
        <v>41</v>
      </c>
    </row>
    <row r="36" spans="3:16" ht="13.5">
      <c r="C36" s="9">
        <v>7</v>
      </c>
      <c r="D36" s="15" t="s">
        <v>42</v>
      </c>
    </row>
    <row r="37" spans="3:16" ht="13.5">
      <c r="C37" s="9">
        <v>8</v>
      </c>
      <c r="D37" s="14" t="s">
        <v>43</v>
      </c>
    </row>
    <row r="38" spans="3:16" ht="13.5">
      <c r="C38" s="9">
        <v>9</v>
      </c>
      <c r="D38" s="14" t="s">
        <v>44</v>
      </c>
    </row>
    <row r="39" spans="3:16" ht="13.5">
      <c r="C39" s="9">
        <v>10</v>
      </c>
      <c r="D39" s="14" t="s">
        <v>45</v>
      </c>
    </row>
    <row r="40" spans="3:16" ht="13.5">
      <c r="C40" s="9">
        <v>11</v>
      </c>
      <c r="D40" s="14" t="s">
        <v>46</v>
      </c>
    </row>
    <row r="41" spans="3:16" ht="13.5">
      <c r="C41" s="9">
        <v>12</v>
      </c>
      <c r="D41" s="14" t="s">
        <v>47</v>
      </c>
    </row>
    <row r="42" spans="3:16" ht="13.5">
      <c r="C42" s="9">
        <v>13</v>
      </c>
      <c r="D42" s="14" t="s">
        <v>48</v>
      </c>
    </row>
    <row r="43" spans="3:16" ht="13.5">
      <c r="C43" s="9">
        <v>14</v>
      </c>
      <c r="D43" s="14" t="s">
        <v>49</v>
      </c>
    </row>
    <row r="44" spans="3:16" ht="13.5">
      <c r="C44" s="9">
        <v>15</v>
      </c>
      <c r="D44" s="14" t="s">
        <v>50</v>
      </c>
      <c r="P44" s="1"/>
    </row>
    <row r="45" spans="3:16" ht="13.5">
      <c r="C45" s="9">
        <v>16</v>
      </c>
      <c r="D45" s="14" t="s">
        <v>51</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X2:Y2"/>
    <mergeCell ref="Z2:AA2"/>
  </mergeCells>
  <phoneticPr fontId="1"/>
  <dataValidations count="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6:W18 V5 W4">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 V6:V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Q4:Q17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allowBlank="1" showInputMessage="1" showErrorMessage="1" sqref="AB4:AB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Y4:Y18"/>
    <dataValidation allowBlank="1" showInputMessage="1" showErrorMessage="1" promptTitle="作成時期について" prompt="非常災害対策計画において「作成見込み」と回答した場合、具体的な日付を明記してください。" sqref="AA4"/>
  </dataValidations>
  <pageMargins left="0.93" right="0.16" top="0.74803149606299213" bottom="0.74803149606299213" header="0.31496062992125984" footer="0.31496062992125984"/>
  <pageSetup paperSize="8"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80"/>
  <sheetViews>
    <sheetView view="pageBreakPreview" topLeftCell="I1" zoomScale="70" zoomScaleNormal="100" zoomScaleSheetLayoutView="70" workbookViewId="0">
      <pane ySplit="3" topLeftCell="A4" activePane="bottomLeft" state="frozen"/>
      <selection activeCell="L40" activeCellId="1" sqref="R20 L40"/>
      <selection pane="bottomLeft" activeCell="V23" sqref="V2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0" width="17" style="232" customWidth="1"/>
    <col min="21" max="22" width="10.625" style="5" customWidth="1"/>
    <col min="23" max="25" width="10.5" style="5" customWidth="1"/>
    <col min="26" max="28" width="12.75" style="5" customWidth="1"/>
    <col min="29" max="29" width="11.625" style="5" customWidth="1"/>
    <col min="30" max="16384" width="4.25" style="5"/>
  </cols>
  <sheetData>
    <row r="1" spans="1:29" ht="19.5" thickBot="1">
      <c r="N1" s="4"/>
      <c r="O1" s="3"/>
      <c r="T1" s="5"/>
      <c r="AC1" s="228" t="s">
        <v>221</v>
      </c>
    </row>
    <row r="2" spans="1:29" ht="20.100000000000001" customHeight="1" thickBot="1">
      <c r="A2" s="10" t="s">
        <v>152</v>
      </c>
      <c r="B2" s="17"/>
      <c r="C2" s="17"/>
      <c r="D2" s="17"/>
      <c r="E2" s="17"/>
      <c r="F2" s="17"/>
      <c r="G2" s="17"/>
      <c r="H2" s="17"/>
      <c r="I2" s="17"/>
      <c r="J2" s="17"/>
      <c r="K2" s="17"/>
      <c r="L2" s="17"/>
      <c r="M2" s="17"/>
      <c r="N2" s="17"/>
      <c r="O2" s="17"/>
      <c r="P2" s="17"/>
      <c r="Q2" s="18"/>
      <c r="R2" s="17"/>
      <c r="S2" s="17"/>
      <c r="T2" s="17"/>
      <c r="U2" s="17"/>
      <c r="V2" s="17"/>
      <c r="W2" s="17"/>
      <c r="X2" s="283" t="s">
        <v>229</v>
      </c>
      <c r="Y2" s="284"/>
      <c r="Z2" s="211" t="s">
        <v>218</v>
      </c>
      <c r="AA2" s="213"/>
      <c r="AB2" s="212"/>
      <c r="AC2" s="17"/>
    </row>
    <row r="3" spans="1:29"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208</v>
      </c>
      <c r="P3" s="23" t="s">
        <v>153</v>
      </c>
      <c r="Q3" s="77" t="s">
        <v>243</v>
      </c>
      <c r="R3" s="78" t="s">
        <v>244</v>
      </c>
      <c r="S3" s="24" t="s">
        <v>106</v>
      </c>
      <c r="T3" s="236" t="s">
        <v>227</v>
      </c>
      <c r="U3" s="20" t="s">
        <v>105</v>
      </c>
      <c r="V3" s="20" t="s">
        <v>104</v>
      </c>
      <c r="W3" s="20" t="s">
        <v>103</v>
      </c>
      <c r="X3" s="20" t="s">
        <v>230</v>
      </c>
      <c r="Y3" s="202" t="s">
        <v>228</v>
      </c>
      <c r="Z3" s="202" t="s">
        <v>219</v>
      </c>
      <c r="AA3" s="202" t="s">
        <v>238</v>
      </c>
      <c r="AB3" s="202" t="s">
        <v>239</v>
      </c>
      <c r="AC3" s="25" t="s">
        <v>5</v>
      </c>
    </row>
    <row r="4" spans="1:29" ht="20.25" customHeight="1">
      <c r="A4" s="26">
        <v>1</v>
      </c>
      <c r="B4" s="27"/>
      <c r="C4" s="28"/>
      <c r="D4" s="29" t="e">
        <f t="shared" ref="D4:D18" si="0">VLOOKUP(C4,$C$30:$D$76,2)</f>
        <v>#N/A</v>
      </c>
      <c r="E4" s="28"/>
      <c r="F4" s="30"/>
      <c r="G4" s="30"/>
      <c r="H4" s="30"/>
      <c r="I4" s="27"/>
      <c r="J4" s="31"/>
      <c r="K4" s="32"/>
      <c r="L4" s="32"/>
      <c r="M4" s="8"/>
      <c r="N4" s="34"/>
      <c r="O4" s="35"/>
      <c r="P4" s="36"/>
      <c r="Q4" s="37"/>
      <c r="R4" s="38"/>
      <c r="S4" s="39" t="e">
        <f>R4/#REF!</f>
        <v>#REF!</v>
      </c>
      <c r="T4" s="233"/>
      <c r="U4" s="40"/>
      <c r="V4" s="30"/>
      <c r="W4" s="30"/>
      <c r="X4" s="30"/>
      <c r="Y4" s="204"/>
      <c r="Z4" s="203"/>
      <c r="AA4" s="203"/>
      <c r="AB4" s="203"/>
      <c r="AC4" s="41"/>
    </row>
    <row r="5" spans="1:29" ht="20.25" customHeight="1">
      <c r="A5" s="42">
        <v>2</v>
      </c>
      <c r="B5" s="43"/>
      <c r="C5" s="44"/>
      <c r="D5" s="45" t="e">
        <f t="shared" si="0"/>
        <v>#N/A</v>
      </c>
      <c r="E5" s="44"/>
      <c r="F5" s="46"/>
      <c r="G5" s="46"/>
      <c r="H5" s="46"/>
      <c r="I5" s="43"/>
      <c r="J5" s="47"/>
      <c r="K5" s="48"/>
      <c r="L5" s="48"/>
      <c r="M5" s="8"/>
      <c r="N5" s="50"/>
      <c r="O5" s="51"/>
      <c r="P5" s="52"/>
      <c r="Q5" s="53"/>
      <c r="R5" s="54"/>
      <c r="S5" s="55" t="e">
        <f>R5/#REF!</f>
        <v>#REF!</v>
      </c>
      <c r="T5" s="234"/>
      <c r="U5" s="56"/>
      <c r="V5" s="46"/>
      <c r="W5" s="17"/>
      <c r="X5" s="30"/>
      <c r="Y5" s="204"/>
      <c r="Z5" s="204"/>
      <c r="AA5" s="204"/>
      <c r="AB5" s="204"/>
      <c r="AC5" s="57"/>
    </row>
    <row r="6" spans="1:29" ht="20.25" customHeight="1">
      <c r="A6" s="42">
        <v>3</v>
      </c>
      <c r="B6" s="43"/>
      <c r="C6" s="44"/>
      <c r="D6" s="45" t="e">
        <f t="shared" si="0"/>
        <v>#N/A</v>
      </c>
      <c r="E6" s="44"/>
      <c r="F6" s="17"/>
      <c r="G6" s="46"/>
      <c r="H6" s="46"/>
      <c r="I6" s="43"/>
      <c r="J6" s="47"/>
      <c r="K6" s="48"/>
      <c r="L6" s="48"/>
      <c r="M6" s="8"/>
      <c r="N6" s="50"/>
      <c r="O6" s="51"/>
      <c r="P6" s="52"/>
      <c r="Q6" s="53"/>
      <c r="R6" s="54"/>
      <c r="S6" s="55" t="e">
        <f>R6/#REF!</f>
        <v>#REF!</v>
      </c>
      <c r="T6" s="234"/>
      <c r="U6" s="56"/>
      <c r="V6" s="46"/>
      <c r="W6" s="46"/>
      <c r="X6" s="30"/>
      <c r="Y6" s="204"/>
      <c r="Z6" s="205"/>
      <c r="AA6" s="205"/>
      <c r="AB6" s="205"/>
      <c r="AC6" s="57"/>
    </row>
    <row r="7" spans="1:29" ht="20.25" customHeight="1">
      <c r="A7" s="42">
        <v>4</v>
      </c>
      <c r="B7" s="43"/>
      <c r="C7" s="44"/>
      <c r="D7" s="45" t="e">
        <f t="shared" si="0"/>
        <v>#N/A</v>
      </c>
      <c r="E7" s="44"/>
      <c r="F7" s="46"/>
      <c r="G7" s="46"/>
      <c r="H7" s="46"/>
      <c r="I7" s="43"/>
      <c r="J7" s="47"/>
      <c r="K7" s="48"/>
      <c r="L7" s="48"/>
      <c r="M7" s="8"/>
      <c r="N7" s="50"/>
      <c r="O7" s="51"/>
      <c r="P7" s="52"/>
      <c r="Q7" s="53"/>
      <c r="R7" s="54"/>
      <c r="S7" s="55" t="e">
        <f>R7/#REF!</f>
        <v>#REF!</v>
      </c>
      <c r="T7" s="234"/>
      <c r="U7" s="56"/>
      <c r="V7" s="46"/>
      <c r="W7" s="46"/>
      <c r="X7" s="30"/>
      <c r="Y7" s="204"/>
      <c r="Z7" s="205"/>
      <c r="AA7" s="205"/>
      <c r="AB7" s="205"/>
      <c r="AC7" s="57"/>
    </row>
    <row r="8" spans="1:29" ht="20.25" customHeight="1">
      <c r="A8" s="42">
        <v>5</v>
      </c>
      <c r="B8" s="43"/>
      <c r="C8" s="44"/>
      <c r="D8" s="45" t="e">
        <f t="shared" si="0"/>
        <v>#N/A</v>
      </c>
      <c r="E8" s="44"/>
      <c r="F8" s="46"/>
      <c r="G8" s="46"/>
      <c r="H8" s="46"/>
      <c r="I8" s="43"/>
      <c r="J8" s="47"/>
      <c r="K8" s="48"/>
      <c r="L8" s="48"/>
      <c r="M8" s="8"/>
      <c r="N8" s="50"/>
      <c r="O8" s="51"/>
      <c r="P8" s="52"/>
      <c r="Q8" s="53"/>
      <c r="R8" s="54"/>
      <c r="S8" s="55" t="e">
        <f>R8/#REF!</f>
        <v>#REF!</v>
      </c>
      <c r="T8" s="234"/>
      <c r="U8" s="56"/>
      <c r="V8" s="46"/>
      <c r="W8" s="46"/>
      <c r="X8" s="30"/>
      <c r="Y8" s="204"/>
      <c r="Z8" s="205"/>
      <c r="AA8" s="205"/>
      <c r="AB8" s="205"/>
      <c r="AC8" s="57"/>
    </row>
    <row r="9" spans="1:29" ht="20.25" customHeight="1">
      <c r="A9" s="42">
        <v>6</v>
      </c>
      <c r="B9" s="43"/>
      <c r="C9" s="44"/>
      <c r="D9" s="45" t="e">
        <f t="shared" si="0"/>
        <v>#N/A</v>
      </c>
      <c r="E9" s="44"/>
      <c r="F9" s="46"/>
      <c r="G9" s="46"/>
      <c r="H9" s="46"/>
      <c r="I9" s="43"/>
      <c r="J9" s="47"/>
      <c r="K9" s="48"/>
      <c r="L9" s="48"/>
      <c r="M9" s="8"/>
      <c r="N9" s="50"/>
      <c r="O9" s="51"/>
      <c r="P9" s="52"/>
      <c r="Q9" s="53"/>
      <c r="R9" s="54"/>
      <c r="S9" s="55" t="e">
        <f>R9/#REF!</f>
        <v>#REF!</v>
      </c>
      <c r="T9" s="234"/>
      <c r="U9" s="56"/>
      <c r="V9" s="46"/>
      <c r="W9" s="46"/>
      <c r="X9" s="30"/>
      <c r="Y9" s="204"/>
      <c r="Z9" s="205"/>
      <c r="AA9" s="205"/>
      <c r="AB9" s="205"/>
      <c r="AC9" s="57"/>
    </row>
    <row r="10" spans="1:29" ht="20.25" customHeight="1">
      <c r="A10" s="42">
        <v>7</v>
      </c>
      <c r="B10" s="43"/>
      <c r="C10" s="44"/>
      <c r="D10" s="45" t="e">
        <f t="shared" si="0"/>
        <v>#N/A</v>
      </c>
      <c r="E10" s="44"/>
      <c r="F10" s="46"/>
      <c r="G10" s="46"/>
      <c r="H10" s="46"/>
      <c r="I10" s="43"/>
      <c r="J10" s="47"/>
      <c r="K10" s="48"/>
      <c r="L10" s="48"/>
      <c r="M10" s="8"/>
      <c r="N10" s="50"/>
      <c r="O10" s="51"/>
      <c r="P10" s="52"/>
      <c r="Q10" s="53"/>
      <c r="R10" s="54"/>
      <c r="S10" s="55" t="e">
        <f>R10/#REF!</f>
        <v>#REF!</v>
      </c>
      <c r="T10" s="234"/>
      <c r="U10" s="56"/>
      <c r="V10" s="46"/>
      <c r="W10" s="46"/>
      <c r="X10" s="30"/>
      <c r="Y10" s="204"/>
      <c r="Z10" s="205"/>
      <c r="AA10" s="205"/>
      <c r="AB10" s="205"/>
      <c r="AC10" s="57"/>
    </row>
    <row r="11" spans="1:29" ht="20.25" customHeight="1">
      <c r="A11" s="42">
        <v>8</v>
      </c>
      <c r="B11" s="43"/>
      <c r="C11" s="44"/>
      <c r="D11" s="45" t="e">
        <f t="shared" si="0"/>
        <v>#N/A</v>
      </c>
      <c r="E11" s="44"/>
      <c r="F11" s="46"/>
      <c r="G11" s="46"/>
      <c r="H11" s="46"/>
      <c r="I11" s="43"/>
      <c r="J11" s="47"/>
      <c r="K11" s="48"/>
      <c r="L11" s="48"/>
      <c r="M11" s="8"/>
      <c r="N11" s="50"/>
      <c r="O11" s="51"/>
      <c r="P11" s="52"/>
      <c r="Q11" s="53"/>
      <c r="R11" s="54"/>
      <c r="S11" s="55" t="e">
        <f>R11/#REF!</f>
        <v>#REF!</v>
      </c>
      <c r="T11" s="234"/>
      <c r="U11" s="56"/>
      <c r="V11" s="46"/>
      <c r="W11" s="46"/>
      <c r="X11" s="30"/>
      <c r="Y11" s="204"/>
      <c r="Z11" s="205"/>
      <c r="AA11" s="205"/>
      <c r="AB11" s="205"/>
      <c r="AC11" s="57"/>
    </row>
    <row r="12" spans="1:29" ht="20.25" customHeight="1">
      <c r="A12" s="42">
        <v>9</v>
      </c>
      <c r="B12" s="43"/>
      <c r="C12" s="44"/>
      <c r="D12" s="45" t="e">
        <f t="shared" si="0"/>
        <v>#N/A</v>
      </c>
      <c r="E12" s="44"/>
      <c r="F12" s="46"/>
      <c r="G12" s="46"/>
      <c r="H12" s="46"/>
      <c r="I12" s="43"/>
      <c r="J12" s="47"/>
      <c r="K12" s="48"/>
      <c r="L12" s="48"/>
      <c r="M12" s="8"/>
      <c r="N12" s="50"/>
      <c r="O12" s="51"/>
      <c r="P12" s="52"/>
      <c r="Q12" s="53"/>
      <c r="R12" s="54"/>
      <c r="S12" s="55" t="e">
        <f>R12/#REF!</f>
        <v>#REF!</v>
      </c>
      <c r="T12" s="234"/>
      <c r="U12" s="56"/>
      <c r="V12" s="46"/>
      <c r="W12" s="46"/>
      <c r="X12" s="30"/>
      <c r="Y12" s="204"/>
      <c r="Z12" s="205"/>
      <c r="AA12" s="205"/>
      <c r="AB12" s="205"/>
      <c r="AC12" s="57"/>
    </row>
    <row r="13" spans="1:29" ht="20.25" customHeight="1">
      <c r="A13" s="42">
        <v>10</v>
      </c>
      <c r="B13" s="43"/>
      <c r="C13" s="44"/>
      <c r="D13" s="45" t="e">
        <f t="shared" si="0"/>
        <v>#N/A</v>
      </c>
      <c r="E13" s="44"/>
      <c r="F13" s="46"/>
      <c r="G13" s="46"/>
      <c r="H13" s="46"/>
      <c r="I13" s="43"/>
      <c r="J13" s="47"/>
      <c r="K13" s="48"/>
      <c r="L13" s="48"/>
      <c r="M13" s="8"/>
      <c r="N13" s="50"/>
      <c r="O13" s="51"/>
      <c r="P13" s="52"/>
      <c r="Q13" s="53"/>
      <c r="R13" s="54"/>
      <c r="S13" s="55" t="e">
        <f>R13/#REF!</f>
        <v>#REF!</v>
      </c>
      <c r="T13" s="234"/>
      <c r="U13" s="56"/>
      <c r="V13" s="46"/>
      <c r="W13" s="46"/>
      <c r="X13" s="30"/>
      <c r="Y13" s="204"/>
      <c r="Z13" s="205"/>
      <c r="AA13" s="205"/>
      <c r="AB13" s="205"/>
      <c r="AC13" s="57"/>
    </row>
    <row r="14" spans="1:29" ht="20.25" customHeight="1">
      <c r="A14" s="42">
        <v>11</v>
      </c>
      <c r="B14" s="43"/>
      <c r="C14" s="44"/>
      <c r="D14" s="45" t="e">
        <f t="shared" si="0"/>
        <v>#N/A</v>
      </c>
      <c r="E14" s="44"/>
      <c r="F14" s="46"/>
      <c r="G14" s="46"/>
      <c r="H14" s="46"/>
      <c r="I14" s="43"/>
      <c r="J14" s="47"/>
      <c r="K14" s="48"/>
      <c r="L14" s="48"/>
      <c r="M14" s="8"/>
      <c r="N14" s="50"/>
      <c r="O14" s="51"/>
      <c r="P14" s="52"/>
      <c r="Q14" s="53"/>
      <c r="R14" s="54"/>
      <c r="S14" s="55" t="e">
        <f>R14/#REF!</f>
        <v>#REF!</v>
      </c>
      <c r="T14" s="234"/>
      <c r="U14" s="56"/>
      <c r="V14" s="46"/>
      <c r="W14" s="46"/>
      <c r="X14" s="30"/>
      <c r="Y14" s="204"/>
      <c r="Z14" s="205"/>
      <c r="AA14" s="205"/>
      <c r="AB14" s="205"/>
      <c r="AC14" s="57"/>
    </row>
    <row r="15" spans="1:29" ht="20.25" customHeight="1">
      <c r="A15" s="42">
        <v>12</v>
      </c>
      <c r="B15" s="43"/>
      <c r="C15" s="44"/>
      <c r="D15" s="45" t="e">
        <f t="shared" si="0"/>
        <v>#N/A</v>
      </c>
      <c r="E15" s="44"/>
      <c r="F15" s="46"/>
      <c r="G15" s="46"/>
      <c r="H15" s="46"/>
      <c r="I15" s="43"/>
      <c r="J15" s="47"/>
      <c r="K15" s="48"/>
      <c r="L15" s="48"/>
      <c r="M15" s="8"/>
      <c r="N15" s="50"/>
      <c r="O15" s="51"/>
      <c r="P15" s="52"/>
      <c r="Q15" s="53"/>
      <c r="R15" s="54"/>
      <c r="S15" s="55" t="e">
        <f>R15/#REF!</f>
        <v>#REF!</v>
      </c>
      <c r="T15" s="234"/>
      <c r="U15" s="56"/>
      <c r="V15" s="46"/>
      <c r="W15" s="46"/>
      <c r="X15" s="30"/>
      <c r="Y15" s="204"/>
      <c r="Z15" s="205"/>
      <c r="AA15" s="205"/>
      <c r="AB15" s="205"/>
      <c r="AC15" s="57"/>
    </row>
    <row r="16" spans="1:29" ht="20.25" customHeight="1">
      <c r="A16" s="42">
        <v>13</v>
      </c>
      <c r="B16" s="43"/>
      <c r="C16" s="44"/>
      <c r="D16" s="45" t="e">
        <f t="shared" si="0"/>
        <v>#N/A</v>
      </c>
      <c r="E16" s="44"/>
      <c r="F16" s="46"/>
      <c r="G16" s="46"/>
      <c r="H16" s="46"/>
      <c r="I16" s="43"/>
      <c r="J16" s="47"/>
      <c r="K16" s="48"/>
      <c r="L16" s="48"/>
      <c r="M16" s="8"/>
      <c r="N16" s="50"/>
      <c r="O16" s="51"/>
      <c r="P16" s="52"/>
      <c r="Q16" s="53"/>
      <c r="R16" s="54"/>
      <c r="S16" s="55" t="e">
        <f>R16/#REF!</f>
        <v>#REF!</v>
      </c>
      <c r="T16" s="234"/>
      <c r="U16" s="56"/>
      <c r="V16" s="46"/>
      <c r="W16" s="46"/>
      <c r="X16" s="30"/>
      <c r="Y16" s="204"/>
      <c r="Z16" s="205"/>
      <c r="AA16" s="205"/>
      <c r="AB16" s="205"/>
      <c r="AC16" s="57"/>
    </row>
    <row r="17" spans="1:29" ht="20.25" customHeight="1">
      <c r="A17" s="42">
        <v>14</v>
      </c>
      <c r="B17" s="43"/>
      <c r="C17" s="44"/>
      <c r="D17" s="45" t="e">
        <f t="shared" si="0"/>
        <v>#N/A</v>
      </c>
      <c r="E17" s="44"/>
      <c r="F17" s="46"/>
      <c r="G17" s="46"/>
      <c r="H17" s="46"/>
      <c r="I17" s="43"/>
      <c r="J17" s="47"/>
      <c r="K17" s="48"/>
      <c r="L17" s="48"/>
      <c r="M17" s="8"/>
      <c r="N17" s="50"/>
      <c r="O17" s="51"/>
      <c r="P17" s="52"/>
      <c r="Q17" s="53"/>
      <c r="R17" s="54"/>
      <c r="S17" s="55" t="e">
        <f>R17/#REF!</f>
        <v>#REF!</v>
      </c>
      <c r="T17" s="234"/>
      <c r="U17" s="56"/>
      <c r="V17" s="46"/>
      <c r="W17" s="46"/>
      <c r="X17" s="30"/>
      <c r="Y17" s="204"/>
      <c r="Z17" s="205"/>
      <c r="AA17" s="205"/>
      <c r="AB17" s="205"/>
      <c r="AC17" s="57"/>
    </row>
    <row r="18" spans="1:29" ht="20.25" customHeight="1" thickBot="1">
      <c r="A18" s="58">
        <v>15</v>
      </c>
      <c r="B18" s="59"/>
      <c r="C18" s="60"/>
      <c r="D18" s="61" t="e">
        <f t="shared" si="0"/>
        <v>#N/A</v>
      </c>
      <c r="E18" s="60"/>
      <c r="F18" s="62"/>
      <c r="G18" s="62"/>
      <c r="H18" s="62"/>
      <c r="I18" s="59"/>
      <c r="J18" s="63"/>
      <c r="K18" s="64"/>
      <c r="L18" s="64"/>
      <c r="M18" s="137"/>
      <c r="N18" s="66"/>
      <c r="O18" s="67"/>
      <c r="P18" s="68"/>
      <c r="Q18" s="16"/>
      <c r="R18" s="69"/>
      <c r="S18" s="70" t="e">
        <f>R18/#REF!</f>
        <v>#REF!</v>
      </c>
      <c r="T18" s="235"/>
      <c r="U18" s="71"/>
      <c r="V18" s="62"/>
      <c r="W18" s="62"/>
      <c r="X18" s="62"/>
      <c r="Y18" s="62"/>
      <c r="Z18" s="206"/>
      <c r="AA18" s="206"/>
      <c r="AB18" s="206"/>
      <c r="AC18" s="72"/>
    </row>
    <row r="19" spans="1:29" s="11" customFormat="1" ht="20.25" customHeight="1">
      <c r="A19" s="73" t="s">
        <v>8</v>
      </c>
      <c r="B19" s="16"/>
      <c r="C19" s="16"/>
      <c r="D19" s="16"/>
      <c r="E19" s="16"/>
      <c r="F19" s="16"/>
      <c r="G19" s="16"/>
      <c r="H19" s="16"/>
      <c r="I19" s="16"/>
      <c r="J19" s="16"/>
      <c r="K19" s="16"/>
      <c r="L19" s="16"/>
      <c r="M19" s="16"/>
      <c r="N19" s="16"/>
      <c r="O19" s="16"/>
      <c r="P19" s="16"/>
      <c r="Q19" s="74"/>
      <c r="R19" s="16"/>
      <c r="S19" s="16"/>
      <c r="T19" s="16"/>
      <c r="U19" s="16"/>
      <c r="V19" s="16"/>
      <c r="W19" s="16"/>
      <c r="X19" s="16"/>
      <c r="Y19" s="16"/>
      <c r="Z19" s="16"/>
      <c r="AA19" s="16"/>
      <c r="AB19" s="16"/>
      <c r="AC19" s="16"/>
    </row>
    <row r="20" spans="1:29"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row>
    <row r="21" spans="1:29"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29" s="12" customFormat="1" ht="20.100000000000001" customHeight="1">
      <c r="A23" s="16" t="s">
        <v>226</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29"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row>
    <row r="25" spans="1:29" ht="20.25" customHeight="1">
      <c r="T25" s="5"/>
    </row>
    <row r="26" spans="1:29" ht="20.25" customHeight="1"/>
    <row r="27" spans="1:29" ht="19.5" customHeight="1"/>
    <row r="28" spans="1:29" ht="19.5" customHeight="1"/>
    <row r="30" spans="1:29" ht="13.5">
      <c r="C30" s="9">
        <v>1</v>
      </c>
      <c r="D30" s="14" t="s">
        <v>36</v>
      </c>
      <c r="E30" s="13" t="s">
        <v>28</v>
      </c>
      <c r="M30" s="2"/>
    </row>
    <row r="31" spans="1:29" ht="13.5">
      <c r="C31" s="9">
        <v>2</v>
      </c>
      <c r="D31" s="14" t="s">
        <v>37</v>
      </c>
      <c r="E31" s="13" t="s">
        <v>29</v>
      </c>
      <c r="M31" s="5">
        <v>773</v>
      </c>
    </row>
    <row r="32" spans="1:29"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X2:Y2"/>
  </mergeCells>
  <phoneticPr fontId="1"/>
  <dataValidations count="16">
    <dataValidation showInputMessage="1" showErrorMessage="1" errorTitle="ドロップダウンリストより選択してください" promptTitle="総事業費の1/2" prompt="総事業費の1/2を千円単位で入力してください" sqref="M4:M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C4:AC18 Q4:Q17 R4:T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 V6:V1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6:W18 V5 W4">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Z4:Z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A4:AA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B4:AB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79"/>
  <sheetViews>
    <sheetView view="pageBreakPreview" zoomScale="55" zoomScaleNormal="100" zoomScaleSheetLayoutView="55" workbookViewId="0">
      <pane ySplit="3" topLeftCell="A4" activePane="bottomLeft" state="frozen"/>
      <selection activeCell="L40" activeCellId="1" sqref="R20 L40"/>
      <selection pane="bottomLeft" activeCell="AE15" sqref="AE1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8" t="s">
        <v>221</v>
      </c>
    </row>
    <row r="2" spans="1:22" ht="20.100000000000001" customHeight="1" thickBot="1">
      <c r="A2" s="139" t="s">
        <v>148</v>
      </c>
      <c r="B2" s="17"/>
      <c r="C2" s="17"/>
      <c r="D2" s="17"/>
      <c r="E2" s="17"/>
      <c r="F2" s="17"/>
      <c r="G2" s="17"/>
      <c r="H2" s="17"/>
      <c r="I2" s="17"/>
      <c r="J2" s="17"/>
      <c r="K2" s="17"/>
      <c r="L2" s="17"/>
      <c r="M2" s="17"/>
      <c r="N2" s="17"/>
      <c r="O2" s="17"/>
      <c r="P2" s="17"/>
      <c r="Q2" s="17"/>
      <c r="R2" s="17"/>
      <c r="S2" s="17"/>
      <c r="T2" s="283" t="s">
        <v>229</v>
      </c>
      <c r="U2" s="284"/>
      <c r="V2" s="17"/>
    </row>
    <row r="3" spans="1:2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208</v>
      </c>
      <c r="P3" s="23" t="s">
        <v>153</v>
      </c>
      <c r="Q3" s="20" t="s">
        <v>105</v>
      </c>
      <c r="R3" s="20" t="s">
        <v>104</v>
      </c>
      <c r="S3" s="20" t="s">
        <v>103</v>
      </c>
      <c r="T3" s="20" t="s">
        <v>230</v>
      </c>
      <c r="U3" s="202" t="s">
        <v>228</v>
      </c>
      <c r="V3" s="25" t="s">
        <v>5</v>
      </c>
    </row>
    <row r="4" spans="1:22" ht="20.25" customHeight="1">
      <c r="A4" s="26">
        <v>1</v>
      </c>
      <c r="B4" s="27"/>
      <c r="C4" s="28"/>
      <c r="D4" s="29" t="e">
        <f t="shared" ref="D4:D18" si="0">VLOOKUP(C4,$C$29:$D$75,2)</f>
        <v>#N/A</v>
      </c>
      <c r="E4" s="28"/>
      <c r="F4" s="30"/>
      <c r="G4" s="30"/>
      <c r="H4" s="30"/>
      <c r="I4" s="27"/>
      <c r="J4" s="31"/>
      <c r="K4" s="32"/>
      <c r="L4" s="32"/>
      <c r="M4" s="8"/>
      <c r="N4" s="34"/>
      <c r="O4" s="35"/>
      <c r="P4" s="36"/>
      <c r="Q4" s="40"/>
      <c r="R4" s="30"/>
      <c r="S4" s="30"/>
      <c r="T4" s="30"/>
      <c r="U4" s="204"/>
      <c r="V4" s="41"/>
    </row>
    <row r="5" spans="1:22" ht="20.25" customHeight="1">
      <c r="A5" s="42">
        <v>2</v>
      </c>
      <c r="B5" s="43"/>
      <c r="C5" s="44"/>
      <c r="D5" s="45" t="e">
        <f t="shared" si="0"/>
        <v>#N/A</v>
      </c>
      <c r="E5" s="44"/>
      <c r="F5" s="46"/>
      <c r="G5" s="46"/>
      <c r="H5" s="46"/>
      <c r="I5" s="43"/>
      <c r="J5" s="47"/>
      <c r="K5" s="48"/>
      <c r="L5" s="48"/>
      <c r="M5" s="8"/>
      <c r="N5" s="50"/>
      <c r="O5" s="51"/>
      <c r="P5" s="52"/>
      <c r="Q5" s="56"/>
      <c r="R5" s="46"/>
      <c r="S5" s="17"/>
      <c r="T5" s="30"/>
      <c r="U5" s="204"/>
      <c r="V5" s="57"/>
    </row>
    <row r="6" spans="1:22" ht="20.25" customHeight="1">
      <c r="A6" s="42">
        <v>3</v>
      </c>
      <c r="B6" s="43"/>
      <c r="C6" s="44"/>
      <c r="D6" s="45" t="e">
        <f t="shared" si="0"/>
        <v>#N/A</v>
      </c>
      <c r="E6" s="44"/>
      <c r="F6" s="17"/>
      <c r="G6" s="46"/>
      <c r="H6" s="46"/>
      <c r="I6" s="43"/>
      <c r="J6" s="47"/>
      <c r="K6" s="48"/>
      <c r="L6" s="48"/>
      <c r="M6" s="8"/>
      <c r="N6" s="50"/>
      <c r="O6" s="51"/>
      <c r="P6" s="52"/>
      <c r="Q6" s="56"/>
      <c r="R6" s="46"/>
      <c r="S6" s="46"/>
      <c r="T6" s="30"/>
      <c r="U6" s="204"/>
      <c r="V6" s="57"/>
    </row>
    <row r="7" spans="1:22" ht="20.25" customHeight="1">
      <c r="A7" s="42">
        <v>4</v>
      </c>
      <c r="B7" s="43"/>
      <c r="C7" s="44"/>
      <c r="D7" s="45" t="e">
        <f t="shared" si="0"/>
        <v>#N/A</v>
      </c>
      <c r="E7" s="44"/>
      <c r="F7" s="46"/>
      <c r="G7" s="46"/>
      <c r="H7" s="46"/>
      <c r="I7" s="43"/>
      <c r="J7" s="47"/>
      <c r="K7" s="48"/>
      <c r="L7" s="48"/>
      <c r="M7" s="8"/>
      <c r="N7" s="50"/>
      <c r="O7" s="51"/>
      <c r="P7" s="52"/>
      <c r="Q7" s="56"/>
      <c r="R7" s="46"/>
      <c r="S7" s="46"/>
      <c r="T7" s="30"/>
      <c r="U7" s="204"/>
      <c r="V7" s="57"/>
    </row>
    <row r="8" spans="1:22" ht="20.25" customHeight="1">
      <c r="A8" s="42">
        <v>5</v>
      </c>
      <c r="B8" s="43"/>
      <c r="C8" s="44"/>
      <c r="D8" s="45" t="e">
        <f t="shared" si="0"/>
        <v>#N/A</v>
      </c>
      <c r="E8" s="44"/>
      <c r="F8" s="46"/>
      <c r="G8" s="46"/>
      <c r="H8" s="46"/>
      <c r="I8" s="43"/>
      <c r="J8" s="47"/>
      <c r="K8" s="48"/>
      <c r="L8" s="48"/>
      <c r="M8" s="8"/>
      <c r="N8" s="50"/>
      <c r="O8" s="51"/>
      <c r="P8" s="52"/>
      <c r="Q8" s="56"/>
      <c r="R8" s="46"/>
      <c r="S8" s="46"/>
      <c r="T8" s="30"/>
      <c r="U8" s="204"/>
      <c r="V8" s="57"/>
    </row>
    <row r="9" spans="1:22" ht="20.25" customHeight="1">
      <c r="A9" s="42">
        <v>6</v>
      </c>
      <c r="B9" s="43"/>
      <c r="C9" s="44"/>
      <c r="D9" s="45" t="e">
        <f t="shared" si="0"/>
        <v>#N/A</v>
      </c>
      <c r="E9" s="44"/>
      <c r="F9" s="46"/>
      <c r="G9" s="46"/>
      <c r="H9" s="46"/>
      <c r="I9" s="43"/>
      <c r="J9" s="47"/>
      <c r="K9" s="48"/>
      <c r="L9" s="48"/>
      <c r="M9" s="8"/>
      <c r="N9" s="50"/>
      <c r="O9" s="51"/>
      <c r="P9" s="52"/>
      <c r="Q9" s="56"/>
      <c r="R9" s="46"/>
      <c r="S9" s="46"/>
      <c r="T9" s="30"/>
      <c r="U9" s="204"/>
      <c r="V9" s="57"/>
    </row>
    <row r="10" spans="1:22" ht="20.25" customHeight="1">
      <c r="A10" s="42">
        <v>7</v>
      </c>
      <c r="B10" s="43"/>
      <c r="C10" s="44"/>
      <c r="D10" s="45" t="e">
        <f t="shared" si="0"/>
        <v>#N/A</v>
      </c>
      <c r="E10" s="44"/>
      <c r="F10" s="46"/>
      <c r="G10" s="46"/>
      <c r="H10" s="46"/>
      <c r="I10" s="43"/>
      <c r="J10" s="47"/>
      <c r="K10" s="48"/>
      <c r="L10" s="48"/>
      <c r="M10" s="8"/>
      <c r="N10" s="50"/>
      <c r="O10" s="51"/>
      <c r="P10" s="52"/>
      <c r="Q10" s="56"/>
      <c r="R10" s="46"/>
      <c r="S10" s="46"/>
      <c r="T10" s="30"/>
      <c r="U10" s="204"/>
      <c r="V10" s="57"/>
    </row>
    <row r="11" spans="1:22" ht="20.25" customHeight="1">
      <c r="A11" s="42">
        <v>8</v>
      </c>
      <c r="B11" s="43"/>
      <c r="C11" s="44"/>
      <c r="D11" s="45" t="e">
        <f t="shared" si="0"/>
        <v>#N/A</v>
      </c>
      <c r="E11" s="44"/>
      <c r="F11" s="46"/>
      <c r="G11" s="46"/>
      <c r="H11" s="46"/>
      <c r="I11" s="43"/>
      <c r="J11" s="47"/>
      <c r="K11" s="48"/>
      <c r="L11" s="48"/>
      <c r="M11" s="8"/>
      <c r="N11" s="50"/>
      <c r="O11" s="51"/>
      <c r="P11" s="52"/>
      <c r="Q11" s="56"/>
      <c r="R11" s="46"/>
      <c r="S11" s="46"/>
      <c r="T11" s="30"/>
      <c r="U11" s="204"/>
      <c r="V11" s="57"/>
    </row>
    <row r="12" spans="1:22" ht="20.25" customHeight="1">
      <c r="A12" s="42">
        <v>9</v>
      </c>
      <c r="B12" s="43"/>
      <c r="C12" s="44"/>
      <c r="D12" s="45" t="e">
        <f t="shared" si="0"/>
        <v>#N/A</v>
      </c>
      <c r="E12" s="44"/>
      <c r="F12" s="46"/>
      <c r="G12" s="46"/>
      <c r="H12" s="46"/>
      <c r="I12" s="43"/>
      <c r="J12" s="47"/>
      <c r="K12" s="48"/>
      <c r="L12" s="48"/>
      <c r="M12" s="8"/>
      <c r="N12" s="50"/>
      <c r="O12" s="51"/>
      <c r="P12" s="52"/>
      <c r="Q12" s="56"/>
      <c r="R12" s="46"/>
      <c r="S12" s="46"/>
      <c r="T12" s="30"/>
      <c r="U12" s="204"/>
      <c r="V12" s="57"/>
    </row>
    <row r="13" spans="1:22" ht="20.25" customHeight="1">
      <c r="A13" s="42">
        <v>10</v>
      </c>
      <c r="B13" s="43"/>
      <c r="C13" s="44"/>
      <c r="D13" s="45" t="e">
        <f t="shared" si="0"/>
        <v>#N/A</v>
      </c>
      <c r="E13" s="44"/>
      <c r="F13" s="46"/>
      <c r="G13" s="46"/>
      <c r="H13" s="46"/>
      <c r="I13" s="43"/>
      <c r="J13" s="47"/>
      <c r="K13" s="48"/>
      <c r="L13" s="48"/>
      <c r="M13" s="8"/>
      <c r="N13" s="50"/>
      <c r="O13" s="51"/>
      <c r="P13" s="52"/>
      <c r="Q13" s="56"/>
      <c r="R13" s="46"/>
      <c r="S13" s="46"/>
      <c r="T13" s="30"/>
      <c r="U13" s="204"/>
      <c r="V13" s="57"/>
    </row>
    <row r="14" spans="1:22" ht="20.25" customHeight="1">
      <c r="A14" s="42">
        <v>11</v>
      </c>
      <c r="B14" s="43"/>
      <c r="C14" s="44"/>
      <c r="D14" s="45" t="e">
        <f t="shared" si="0"/>
        <v>#N/A</v>
      </c>
      <c r="E14" s="44"/>
      <c r="F14" s="46"/>
      <c r="G14" s="46"/>
      <c r="H14" s="46"/>
      <c r="I14" s="43"/>
      <c r="J14" s="47"/>
      <c r="K14" s="48"/>
      <c r="L14" s="48"/>
      <c r="M14" s="8"/>
      <c r="N14" s="50"/>
      <c r="O14" s="51"/>
      <c r="P14" s="52"/>
      <c r="Q14" s="56"/>
      <c r="R14" s="46"/>
      <c r="S14" s="46"/>
      <c r="T14" s="30"/>
      <c r="U14" s="204"/>
      <c r="V14" s="57"/>
    </row>
    <row r="15" spans="1:22" ht="20.25" customHeight="1">
      <c r="A15" s="42">
        <v>12</v>
      </c>
      <c r="B15" s="43"/>
      <c r="C15" s="44"/>
      <c r="D15" s="45" t="e">
        <f t="shared" si="0"/>
        <v>#N/A</v>
      </c>
      <c r="E15" s="44"/>
      <c r="F15" s="46"/>
      <c r="G15" s="46"/>
      <c r="H15" s="46"/>
      <c r="I15" s="43"/>
      <c r="J15" s="47"/>
      <c r="K15" s="48"/>
      <c r="L15" s="48"/>
      <c r="M15" s="8"/>
      <c r="N15" s="50"/>
      <c r="O15" s="51"/>
      <c r="P15" s="52"/>
      <c r="Q15" s="56"/>
      <c r="R15" s="46"/>
      <c r="S15" s="46"/>
      <c r="T15" s="30"/>
      <c r="U15" s="204"/>
      <c r="V15" s="57"/>
    </row>
    <row r="16" spans="1:22" ht="20.25" customHeight="1">
      <c r="A16" s="42">
        <v>13</v>
      </c>
      <c r="B16" s="43"/>
      <c r="C16" s="44"/>
      <c r="D16" s="45" t="e">
        <f t="shared" si="0"/>
        <v>#N/A</v>
      </c>
      <c r="E16" s="44"/>
      <c r="F16" s="46"/>
      <c r="G16" s="46"/>
      <c r="H16" s="46"/>
      <c r="I16" s="43"/>
      <c r="J16" s="47"/>
      <c r="K16" s="48"/>
      <c r="L16" s="48"/>
      <c r="M16" s="8"/>
      <c r="N16" s="50"/>
      <c r="O16" s="51"/>
      <c r="P16" s="52"/>
      <c r="Q16" s="56"/>
      <c r="R16" s="46"/>
      <c r="S16" s="46"/>
      <c r="T16" s="30"/>
      <c r="U16" s="204"/>
      <c r="V16" s="57"/>
    </row>
    <row r="17" spans="1:22" ht="20.25" customHeight="1">
      <c r="A17" s="42">
        <v>14</v>
      </c>
      <c r="B17" s="43"/>
      <c r="C17" s="44"/>
      <c r="D17" s="45" t="e">
        <f t="shared" si="0"/>
        <v>#N/A</v>
      </c>
      <c r="E17" s="44"/>
      <c r="F17" s="46"/>
      <c r="G17" s="46"/>
      <c r="H17" s="46"/>
      <c r="I17" s="43"/>
      <c r="J17" s="47"/>
      <c r="K17" s="48"/>
      <c r="L17" s="48"/>
      <c r="M17" s="8"/>
      <c r="N17" s="50"/>
      <c r="O17" s="51"/>
      <c r="P17" s="52"/>
      <c r="Q17" s="56"/>
      <c r="R17" s="46"/>
      <c r="S17" s="46"/>
      <c r="T17" s="30"/>
      <c r="U17" s="204"/>
      <c r="V17" s="57"/>
    </row>
    <row r="18" spans="1:22" ht="20.25" customHeight="1" thickBot="1">
      <c r="A18" s="58">
        <v>15</v>
      </c>
      <c r="B18" s="59"/>
      <c r="C18" s="60"/>
      <c r="D18" s="61" t="e">
        <f t="shared" si="0"/>
        <v>#N/A</v>
      </c>
      <c r="E18" s="60"/>
      <c r="F18" s="62"/>
      <c r="G18" s="62"/>
      <c r="H18" s="62"/>
      <c r="I18" s="59"/>
      <c r="J18" s="63"/>
      <c r="K18" s="64"/>
      <c r="L18" s="64"/>
      <c r="M18" s="253"/>
      <c r="N18" s="66"/>
      <c r="O18" s="67"/>
      <c r="P18" s="68"/>
      <c r="Q18" s="71"/>
      <c r="R18" s="62"/>
      <c r="S18" s="62"/>
      <c r="T18" s="62"/>
      <c r="U18" s="62"/>
      <c r="V18" s="72"/>
    </row>
    <row r="19" spans="1:22" s="11" customFormat="1" ht="20.25" customHeight="1">
      <c r="A19" s="73" t="s">
        <v>8</v>
      </c>
      <c r="B19" s="16"/>
      <c r="C19" s="16"/>
      <c r="D19" s="16"/>
      <c r="E19" s="16"/>
      <c r="F19" s="16"/>
      <c r="G19" s="16"/>
      <c r="H19" s="16"/>
      <c r="I19" s="16"/>
      <c r="J19" s="16"/>
      <c r="K19" s="16"/>
      <c r="L19" s="16"/>
      <c r="M19" s="74"/>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row>
    <row r="22" spans="1:22" s="12" customFormat="1" ht="20.100000000000001" customHeight="1">
      <c r="A22" s="16"/>
      <c r="B22" s="16"/>
      <c r="C22" s="16"/>
      <c r="D22" s="16"/>
      <c r="E22" s="16"/>
      <c r="F22" s="16"/>
      <c r="G22" s="16"/>
      <c r="H22" s="16"/>
      <c r="I22" s="16"/>
      <c r="J22" s="16"/>
      <c r="K22" s="16"/>
      <c r="L22" s="16"/>
      <c r="M22" s="16"/>
      <c r="N22" s="16"/>
      <c r="O22" s="16"/>
      <c r="P22" s="16"/>
      <c r="Q22" s="16"/>
      <c r="R22" s="16"/>
      <c r="S22" s="16"/>
      <c r="T22" s="16"/>
      <c r="U22" s="16"/>
      <c r="V22" s="16"/>
    </row>
    <row r="23" spans="1:22" s="11" customFormat="1" ht="20.25" customHeight="1">
      <c r="B23" s="16"/>
      <c r="C23" s="16"/>
      <c r="D23" s="16"/>
      <c r="E23" s="16"/>
      <c r="F23" s="16"/>
      <c r="G23" s="16"/>
      <c r="H23" s="16"/>
      <c r="I23" s="16"/>
      <c r="J23" s="16"/>
      <c r="K23" s="16"/>
      <c r="L23" s="16"/>
      <c r="M23" s="16"/>
      <c r="N23" s="16"/>
      <c r="O23" s="16"/>
      <c r="P23" s="16"/>
      <c r="Q23" s="16"/>
      <c r="R23" s="16"/>
      <c r="S23" s="16"/>
      <c r="T23" s="16"/>
      <c r="U23" s="16"/>
      <c r="V23" s="16"/>
    </row>
    <row r="24" spans="1:22" ht="20.25" customHeight="1">
      <c r="T24" s="16"/>
      <c r="U24" s="16"/>
    </row>
    <row r="25" spans="1:22" ht="20.25" customHeight="1"/>
    <row r="26" spans="1:22" ht="19.5" customHeight="1"/>
    <row r="27" spans="1:22" ht="19.5" customHeight="1"/>
    <row r="29" spans="1:22" ht="13.5">
      <c r="C29" s="9">
        <v>1</v>
      </c>
      <c r="D29" s="14" t="s">
        <v>36</v>
      </c>
      <c r="E29" s="6"/>
      <c r="F29" s="9" t="s">
        <v>140</v>
      </c>
      <c r="G29" s="7"/>
      <c r="M29" s="2"/>
    </row>
    <row r="30" spans="1:22" ht="13.5">
      <c r="C30" s="9">
        <v>2</v>
      </c>
      <c r="D30" s="14" t="s">
        <v>37</v>
      </c>
      <c r="E30" s="6"/>
      <c r="F30" s="9" t="s">
        <v>139</v>
      </c>
      <c r="G30" s="7"/>
      <c r="M30" s="5">
        <v>773</v>
      </c>
    </row>
    <row r="31" spans="1:22" ht="13.5">
      <c r="C31" s="9">
        <v>3</v>
      </c>
      <c r="D31" s="14" t="s">
        <v>38</v>
      </c>
      <c r="E31" s="6"/>
      <c r="F31" s="9" t="s">
        <v>138</v>
      </c>
      <c r="G31" s="7"/>
    </row>
    <row r="32" spans="1:22" ht="13.5">
      <c r="C32" s="9">
        <v>4</v>
      </c>
      <c r="D32" s="14" t="s">
        <v>39</v>
      </c>
      <c r="E32" s="6"/>
      <c r="F32" s="9" t="s">
        <v>137</v>
      </c>
      <c r="G32" s="7"/>
    </row>
    <row r="33" spans="3:16" ht="13.5">
      <c r="C33" s="9">
        <v>5</v>
      </c>
      <c r="D33" s="14" t="s">
        <v>40</v>
      </c>
      <c r="E33" s="6"/>
      <c r="F33" s="9" t="s">
        <v>136</v>
      </c>
      <c r="G33" s="7"/>
    </row>
    <row r="34" spans="3:16" ht="13.5">
      <c r="C34" s="9">
        <v>6</v>
      </c>
      <c r="D34" s="15" t="s">
        <v>41</v>
      </c>
      <c r="E34" s="6"/>
      <c r="F34" s="9" t="s">
        <v>135</v>
      </c>
      <c r="G34" s="7"/>
    </row>
    <row r="35" spans="3:16" ht="13.5">
      <c r="C35" s="9">
        <v>7</v>
      </c>
      <c r="D35" s="15" t="s">
        <v>42</v>
      </c>
      <c r="E35" s="6"/>
      <c r="F35" s="9" t="s">
        <v>134</v>
      </c>
      <c r="G35" s="7"/>
    </row>
    <row r="36" spans="3:16" ht="13.5">
      <c r="C36" s="9">
        <v>8</v>
      </c>
      <c r="D36" s="14" t="s">
        <v>43</v>
      </c>
      <c r="E36" s="6"/>
      <c r="F36" s="9" t="s">
        <v>133</v>
      </c>
      <c r="G36" s="6"/>
    </row>
    <row r="37" spans="3:16" ht="13.5">
      <c r="C37" s="9">
        <v>9</v>
      </c>
      <c r="D37" s="14" t="s">
        <v>44</v>
      </c>
      <c r="E37" s="6"/>
      <c r="F37" s="9" t="s">
        <v>132</v>
      </c>
      <c r="G37" s="6"/>
    </row>
    <row r="38" spans="3:16" ht="13.5">
      <c r="C38" s="9">
        <v>10</v>
      </c>
      <c r="D38" s="14" t="s">
        <v>45</v>
      </c>
      <c r="E38" s="6"/>
      <c r="F38" s="9" t="s">
        <v>131</v>
      </c>
      <c r="G38" s="6"/>
    </row>
    <row r="39" spans="3:16" ht="13.5">
      <c r="C39" s="9">
        <v>11</v>
      </c>
      <c r="D39" s="14" t="s">
        <v>46</v>
      </c>
      <c r="E39" s="6"/>
      <c r="F39" s="9" t="s">
        <v>130</v>
      </c>
      <c r="G39" s="6"/>
    </row>
    <row r="40" spans="3:16" ht="13.5">
      <c r="C40" s="9">
        <v>12</v>
      </c>
      <c r="D40" s="14" t="s">
        <v>47</v>
      </c>
      <c r="E40" s="6"/>
      <c r="F40" s="9" t="s">
        <v>129</v>
      </c>
      <c r="G40" s="6"/>
    </row>
    <row r="41" spans="3:16" ht="13.5">
      <c r="C41" s="9">
        <v>13</v>
      </c>
      <c r="D41" s="14" t="s">
        <v>48</v>
      </c>
      <c r="E41" s="6"/>
      <c r="F41" s="9" t="s">
        <v>128</v>
      </c>
      <c r="G41" s="6"/>
    </row>
    <row r="42" spans="3:16" ht="13.5">
      <c r="C42" s="9">
        <v>14</v>
      </c>
      <c r="D42" s="14" t="s">
        <v>49</v>
      </c>
      <c r="E42" s="6"/>
      <c r="F42" s="9" t="s">
        <v>127</v>
      </c>
      <c r="G42" s="6"/>
    </row>
    <row r="43" spans="3:16" ht="13.5">
      <c r="C43" s="9">
        <v>15</v>
      </c>
      <c r="D43" s="14" t="s">
        <v>50</v>
      </c>
      <c r="E43" s="6"/>
      <c r="F43" s="9" t="s">
        <v>126</v>
      </c>
      <c r="G43" s="6"/>
      <c r="P43" s="1"/>
    </row>
    <row r="44" spans="3:16" ht="13.5">
      <c r="C44" s="9">
        <v>16</v>
      </c>
      <c r="D44" s="14" t="s">
        <v>51</v>
      </c>
      <c r="E44" s="6"/>
      <c r="F44" s="9" t="s">
        <v>125</v>
      </c>
      <c r="G44" s="6"/>
      <c r="P44" s="1"/>
    </row>
    <row r="45" spans="3:16" ht="13.5">
      <c r="C45" s="9">
        <v>17</v>
      </c>
      <c r="D45" s="14" t="s">
        <v>52</v>
      </c>
      <c r="E45" s="6"/>
      <c r="F45" s="9" t="s">
        <v>124</v>
      </c>
      <c r="G45" s="6"/>
      <c r="P45" s="1"/>
    </row>
    <row r="46" spans="3:16" ht="13.5">
      <c r="C46" s="9">
        <v>18</v>
      </c>
      <c r="D46" s="14" t="s">
        <v>53</v>
      </c>
      <c r="E46" s="6"/>
      <c r="F46" s="9" t="s">
        <v>123</v>
      </c>
      <c r="G46" s="6"/>
      <c r="P46" s="1"/>
    </row>
    <row r="47" spans="3:16" ht="13.5">
      <c r="C47" s="9">
        <v>19</v>
      </c>
      <c r="D47" s="14" t="s">
        <v>54</v>
      </c>
      <c r="E47" s="6"/>
      <c r="F47" s="9" t="s">
        <v>122</v>
      </c>
      <c r="G47" s="6"/>
      <c r="P47" s="1"/>
    </row>
    <row r="48" spans="3:16" ht="13.5">
      <c r="C48" s="9">
        <v>20</v>
      </c>
      <c r="D48" s="14" t="s">
        <v>55</v>
      </c>
      <c r="E48" s="6"/>
      <c r="F48" s="9" t="s">
        <v>121</v>
      </c>
      <c r="G48" s="6"/>
      <c r="P48" s="1"/>
    </row>
    <row r="49" spans="3:16" ht="13.5">
      <c r="C49" s="9">
        <v>21</v>
      </c>
      <c r="D49" s="14" t="s">
        <v>56</v>
      </c>
      <c r="E49" s="6"/>
      <c r="F49" s="9" t="s">
        <v>120</v>
      </c>
      <c r="G49" s="6"/>
      <c r="P49" s="1"/>
    </row>
    <row r="50" spans="3:16" ht="13.5">
      <c r="C50" s="9">
        <v>22</v>
      </c>
      <c r="D50" s="14" t="s">
        <v>57</v>
      </c>
      <c r="E50" s="6"/>
      <c r="F50" s="9" t="s">
        <v>119</v>
      </c>
      <c r="G50" s="6"/>
      <c r="P50" s="1"/>
    </row>
    <row r="51" spans="3:16" ht="13.5">
      <c r="C51" s="9">
        <v>23</v>
      </c>
      <c r="D51" s="14" t="s">
        <v>58</v>
      </c>
      <c r="E51" s="6"/>
      <c r="F51" s="9" t="s">
        <v>118</v>
      </c>
      <c r="G51" s="6"/>
      <c r="P51" s="1"/>
    </row>
    <row r="52" spans="3:16" ht="13.5">
      <c r="C52" s="9">
        <v>24</v>
      </c>
      <c r="D52" s="14" t="s">
        <v>59</v>
      </c>
      <c r="E52" s="6"/>
      <c r="F52" s="9" t="s">
        <v>117</v>
      </c>
      <c r="G52" s="6"/>
      <c r="P52" s="1"/>
    </row>
    <row r="53" spans="3:16" ht="13.5">
      <c r="C53" s="9">
        <v>25</v>
      </c>
      <c r="D53" s="14" t="s">
        <v>60</v>
      </c>
      <c r="E53" s="6"/>
      <c r="F53" s="9" t="s">
        <v>116</v>
      </c>
      <c r="G53" s="6"/>
      <c r="P53" s="1"/>
    </row>
    <row r="54" spans="3:16" ht="13.5">
      <c r="C54" s="9">
        <v>26</v>
      </c>
      <c r="D54" s="14" t="s">
        <v>61</v>
      </c>
      <c r="E54" s="6"/>
      <c r="F54" s="9" t="s">
        <v>115</v>
      </c>
      <c r="G54" s="6"/>
      <c r="P54" s="1"/>
    </row>
    <row r="55" spans="3:16" ht="13.5">
      <c r="C55" s="9">
        <v>27</v>
      </c>
      <c r="D55" s="14" t="s">
        <v>62</v>
      </c>
      <c r="E55" s="6"/>
      <c r="F55" s="9" t="s">
        <v>114</v>
      </c>
      <c r="G55" s="6"/>
      <c r="P55" s="1"/>
    </row>
    <row r="56" spans="3:16" ht="13.5">
      <c r="C56" s="9">
        <v>28</v>
      </c>
      <c r="D56" s="14" t="s">
        <v>63</v>
      </c>
      <c r="E56" s="6"/>
      <c r="F56" s="9" t="s">
        <v>113</v>
      </c>
      <c r="G56" s="6"/>
      <c r="P56" s="1"/>
    </row>
    <row r="57" spans="3:16" ht="13.5">
      <c r="C57" s="9">
        <v>29</v>
      </c>
      <c r="D57" s="14" t="s">
        <v>64</v>
      </c>
      <c r="E57" s="6"/>
      <c r="F57" s="9" t="s">
        <v>112</v>
      </c>
      <c r="G57" s="6"/>
      <c r="P57" s="1"/>
    </row>
    <row r="58" spans="3:16" ht="13.5">
      <c r="C58" s="9">
        <v>30</v>
      </c>
      <c r="D58" s="14" t="s">
        <v>65</v>
      </c>
      <c r="E58" s="6"/>
      <c r="F58" s="9" t="s">
        <v>111</v>
      </c>
      <c r="G58" s="6"/>
      <c r="P58" s="1"/>
    </row>
    <row r="59" spans="3:16" ht="13.5">
      <c r="C59" s="9">
        <v>31</v>
      </c>
      <c r="D59" s="14" t="s">
        <v>66</v>
      </c>
      <c r="E59" s="6"/>
      <c r="F59" s="9" t="s">
        <v>110</v>
      </c>
      <c r="G59" s="6"/>
      <c r="P59" s="1"/>
    </row>
    <row r="60" spans="3:16" ht="13.5">
      <c r="C60" s="9">
        <v>32</v>
      </c>
      <c r="D60" s="14" t="s">
        <v>67</v>
      </c>
      <c r="E60" s="6"/>
      <c r="F60" s="9" t="s">
        <v>109</v>
      </c>
      <c r="G60" s="6"/>
      <c r="P60" s="1"/>
    </row>
    <row r="61" spans="3:16" ht="13.5">
      <c r="C61" s="9">
        <v>33</v>
      </c>
      <c r="D61" s="14" t="s">
        <v>68</v>
      </c>
      <c r="E61" s="6"/>
      <c r="F61" s="9"/>
      <c r="G61" s="6"/>
      <c r="P61" s="1"/>
    </row>
    <row r="62" spans="3:16" ht="13.5">
      <c r="C62" s="9">
        <v>34</v>
      </c>
      <c r="D62" s="14" t="s">
        <v>69</v>
      </c>
      <c r="E62" s="6"/>
      <c r="F62" s="9"/>
      <c r="G62" s="6"/>
      <c r="P62" s="1"/>
    </row>
    <row r="63" spans="3:16" ht="13.5">
      <c r="C63" s="9">
        <v>35</v>
      </c>
      <c r="D63" s="14" t="s">
        <v>70</v>
      </c>
      <c r="E63" s="6"/>
      <c r="F63" s="9"/>
      <c r="G63" s="6"/>
      <c r="P63" s="1"/>
    </row>
    <row r="64" spans="3:16" ht="13.5">
      <c r="C64" s="9">
        <v>36</v>
      </c>
      <c r="D64" s="14" t="s">
        <v>71</v>
      </c>
      <c r="E64" s="6"/>
      <c r="F64" s="9"/>
      <c r="G64" s="6"/>
      <c r="P64" s="1"/>
    </row>
    <row r="65" spans="3:16" ht="13.5">
      <c r="C65" s="9">
        <v>37</v>
      </c>
      <c r="D65" s="14" t="s">
        <v>72</v>
      </c>
      <c r="E65" s="6"/>
      <c r="F65" s="6"/>
      <c r="G65" s="6"/>
      <c r="P65" s="1"/>
    </row>
    <row r="66" spans="3:16" ht="13.5">
      <c r="C66" s="9">
        <v>38</v>
      </c>
      <c r="D66" s="14" t="s">
        <v>73</v>
      </c>
      <c r="E66" s="6"/>
      <c r="F66" s="6"/>
      <c r="G66" s="6"/>
      <c r="P66" s="1"/>
    </row>
    <row r="67" spans="3:16" ht="13.5">
      <c r="C67" s="9">
        <v>39</v>
      </c>
      <c r="D67" s="14" t="s">
        <v>74</v>
      </c>
      <c r="E67" s="6"/>
      <c r="F67" s="6"/>
      <c r="G67" s="6"/>
      <c r="P67" s="1"/>
    </row>
    <row r="68" spans="3:16" ht="13.5">
      <c r="C68" s="9">
        <v>40</v>
      </c>
      <c r="D68" s="14" t="s">
        <v>75</v>
      </c>
      <c r="E68" s="6"/>
      <c r="F68" s="6"/>
      <c r="G68" s="6"/>
      <c r="P68" s="1"/>
    </row>
    <row r="69" spans="3:16" ht="13.5">
      <c r="C69" s="9">
        <v>41</v>
      </c>
      <c r="D69" s="14" t="s">
        <v>76</v>
      </c>
      <c r="E69" s="6"/>
      <c r="F69" s="6"/>
      <c r="G69" s="6"/>
      <c r="P69" s="1"/>
    </row>
    <row r="70" spans="3:16" ht="13.5">
      <c r="C70" s="9">
        <v>42</v>
      </c>
      <c r="D70" s="14" t="s">
        <v>77</v>
      </c>
      <c r="E70" s="6"/>
      <c r="F70" s="6"/>
      <c r="G70" s="6"/>
      <c r="P70" s="1"/>
    </row>
    <row r="71" spans="3:16" ht="13.5">
      <c r="C71" s="9">
        <v>43</v>
      </c>
      <c r="D71" s="14" t="s">
        <v>78</v>
      </c>
      <c r="E71" s="6"/>
      <c r="F71" s="6"/>
      <c r="G71" s="6"/>
      <c r="P71" s="1"/>
    </row>
    <row r="72" spans="3:16" ht="13.5">
      <c r="C72" s="9">
        <v>44</v>
      </c>
      <c r="D72" s="14" t="s">
        <v>79</v>
      </c>
      <c r="E72" s="6"/>
      <c r="F72" s="6"/>
      <c r="G72" s="6"/>
      <c r="P72" s="1"/>
    </row>
    <row r="73" spans="3:16" ht="13.5">
      <c r="C73" s="9">
        <v>45</v>
      </c>
      <c r="D73" s="14" t="s">
        <v>80</v>
      </c>
      <c r="E73" s="6"/>
      <c r="F73" s="6"/>
      <c r="G73" s="6"/>
      <c r="P73" s="1"/>
    </row>
    <row r="74" spans="3:16" ht="13.5">
      <c r="C74" s="9">
        <v>46</v>
      </c>
      <c r="D74" s="14" t="s">
        <v>81</v>
      </c>
      <c r="E74" s="6"/>
      <c r="F74" s="6"/>
      <c r="G74" s="6"/>
      <c r="P74" s="1"/>
    </row>
    <row r="75" spans="3:16" ht="13.5">
      <c r="C75" s="9">
        <v>47</v>
      </c>
      <c r="D75" s="14" t="s">
        <v>82</v>
      </c>
      <c r="E75" s="6"/>
      <c r="F75" s="6"/>
      <c r="G75" s="6"/>
      <c r="P75" s="1"/>
    </row>
    <row r="76" spans="3:16">
      <c r="P76" s="1"/>
    </row>
    <row r="77" spans="3:16">
      <c r="P77" s="1"/>
    </row>
    <row r="78" spans="3:16">
      <c r="P78" s="1"/>
    </row>
    <row r="79" spans="3:16">
      <c r="P79"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