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Z:\400予算執行\420歳出\171005庁舎施設管理費\12委託料\02施設管理委託料\庁舎総合管理業務\R6.4.1～\"/>
    </mc:Choice>
  </mc:AlternateContent>
  <xr:revisionPtr revIDLastSave="0" documentId="13_ncr:1_{B05CC15E-5DCC-4A52-B5CD-25487E704F69}" xr6:coauthVersionLast="47" xr6:coauthVersionMax="47" xr10:uidLastSave="{00000000-0000-0000-0000-000000000000}"/>
  <bookViews>
    <workbookView xWindow="-19320" yWindow="-3840" windowWidth="19440" windowHeight="15600" xr2:uid="{00000000-000D-0000-FFFF-FFFF00000000}"/>
  </bookViews>
  <sheets>
    <sheet name="自動ドア、電気、通信・情報他" sheetId="12" r:id="rId1"/>
    <sheet name="空調" sheetId="8" r:id="rId2"/>
    <sheet name="全熱交換器・換気扇・除加湿器" sheetId="3" r:id="rId3"/>
    <sheet name="制気口リスト" sheetId="6" r:id="rId4"/>
    <sheet name="消防設備" sheetId="2" r:id="rId5"/>
    <sheet name="照明" sheetId="9" r:id="rId6"/>
    <sheet name="給排水・衛生" sheetId="4" r:id="rId7"/>
  </sheets>
  <definedNames>
    <definedName name="_xlnm._FilterDatabase" localSheetId="1" hidden="1">空調!$B$32:$Q$152</definedName>
    <definedName name="_xlnm._FilterDatabase" localSheetId="5" hidden="1">照明!$A$3:$Q$3</definedName>
    <definedName name="_xlnm._FilterDatabase" localSheetId="3" hidden="1">制気口リスト!$A$4:$S$518</definedName>
    <definedName name="_xlnm._FilterDatabase" localSheetId="2" hidden="1">全熱交換器・換気扇・除加湿器!$A$105:$K$129</definedName>
    <definedName name="_xlnm.Print_Area" localSheetId="2">全熱交換器・換気扇・除加湿器!$A$1:$K$326</definedName>
    <definedName name="制気口_1" localSheetId="3">制気口リスト!$A$120:$S$238</definedName>
    <definedName name="制気口_2" localSheetId="3">制気口リスト!$A$168:$R$168</definedName>
    <definedName name="制気口_3" localSheetId="3">制気口リスト!$A$171:$R$171</definedName>
    <definedName name="制気口_4" localSheetId="3">制気口リスト!$A$175:$R$175</definedName>
    <definedName name="制気口_5" localSheetId="3">制気口リスト!$A$186:$R$188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36" i="3" l="1"/>
  <c r="P182" i="8" l="1"/>
  <c r="O152" i="8"/>
  <c r="P25" i="8"/>
  <c r="H11" i="9"/>
  <c r="H127" i="3"/>
  <c r="H119" i="3"/>
  <c r="H117" i="3"/>
  <c r="H112" i="3"/>
  <c r="H109" i="3"/>
  <c r="H107" i="3"/>
  <c r="H97" i="3"/>
  <c r="H95" i="3"/>
  <c r="H93" i="3"/>
  <c r="H82" i="3"/>
  <c r="H80" i="3"/>
  <c r="H77" i="3"/>
  <c r="H73" i="3"/>
  <c r="H70" i="3"/>
  <c r="H66" i="3"/>
  <c r="H64" i="3"/>
  <c r="H62" i="3"/>
  <c r="H60" i="3"/>
  <c r="H56" i="3"/>
  <c r="H51" i="3"/>
  <c r="H47" i="3"/>
  <c r="H45" i="3"/>
  <c r="H37" i="3"/>
  <c r="H34" i="3"/>
  <c r="H31" i="3"/>
  <c r="H28" i="3"/>
  <c r="H26" i="3"/>
  <c r="H21" i="3"/>
  <c r="H16" i="3"/>
  <c r="H11" i="3"/>
  <c r="H8" i="3"/>
  <c r="H313" i="3" l="1"/>
  <c r="H312" i="3"/>
  <c r="H311" i="3"/>
  <c r="H310" i="3"/>
  <c r="H309" i="3"/>
  <c r="H308" i="3"/>
  <c r="H307" i="3"/>
  <c r="H306" i="3"/>
  <c r="H314" i="3" s="1"/>
  <c r="H294" i="3"/>
  <c r="H293" i="3"/>
  <c r="H292" i="3"/>
  <c r="H291" i="3"/>
  <c r="H290" i="3"/>
  <c r="H289" i="3"/>
  <c r="H288" i="3"/>
  <c r="H287" i="3"/>
  <c r="H286" i="3"/>
  <c r="H285" i="3"/>
  <c r="H284" i="3"/>
  <c r="H283" i="3"/>
  <c r="H282" i="3"/>
  <c r="H281" i="3"/>
  <c r="H280" i="3"/>
  <c r="H279" i="3"/>
  <c r="H278" i="3"/>
  <c r="H277" i="3"/>
  <c r="H276" i="3"/>
  <c r="H275" i="3"/>
  <c r="H274" i="3"/>
  <c r="H273" i="3"/>
  <c r="H272" i="3"/>
  <c r="H260" i="3"/>
  <c r="H259" i="3"/>
  <c r="H258" i="3"/>
  <c r="H257" i="3"/>
  <c r="H256" i="3"/>
  <c r="H255" i="3"/>
  <c r="H254" i="3"/>
  <c r="H253" i="3"/>
  <c r="H252" i="3"/>
  <c r="H251" i="3"/>
  <c r="H250" i="3"/>
  <c r="H249" i="3"/>
  <c r="H248" i="3"/>
  <c r="H247" i="3"/>
  <c r="H246"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4" i="3"/>
  <c r="H143" i="3"/>
  <c r="H142" i="3"/>
  <c r="H141" i="3"/>
  <c r="H140" i="3"/>
  <c r="H139" i="3"/>
  <c r="H138" i="3"/>
  <c r="H137" i="3"/>
  <c r="H136" i="3"/>
  <c r="H128" i="3"/>
  <c r="H126" i="3"/>
  <c r="H125" i="3"/>
  <c r="H124" i="3"/>
  <c r="H123" i="3"/>
  <c r="H122" i="3"/>
  <c r="H121" i="3"/>
  <c r="H120" i="3"/>
  <c r="H118" i="3"/>
  <c r="H116" i="3"/>
  <c r="H115" i="3"/>
  <c r="H114" i="3"/>
  <c r="H113" i="3"/>
  <c r="H111" i="3"/>
  <c r="H110" i="3"/>
  <c r="H108" i="3"/>
  <c r="H106" i="3"/>
  <c r="H100" i="3"/>
  <c r="H99" i="3"/>
  <c r="H98" i="3"/>
  <c r="H96" i="3"/>
  <c r="H94" i="3"/>
  <c r="H92" i="3"/>
  <c r="H91" i="3"/>
  <c r="H90" i="3"/>
  <c r="H89" i="3"/>
  <c r="H88" i="3"/>
  <c r="H87" i="3"/>
  <c r="H86" i="3"/>
  <c r="H85" i="3"/>
  <c r="H84" i="3"/>
  <c r="H83" i="3"/>
  <c r="H81" i="3"/>
  <c r="H79" i="3"/>
  <c r="H78" i="3"/>
  <c r="H76" i="3"/>
  <c r="H75" i="3"/>
  <c r="H74" i="3"/>
  <c r="H72" i="3"/>
  <c r="H71" i="3"/>
  <c r="H69" i="3"/>
  <c r="H68" i="3"/>
  <c r="H67" i="3"/>
  <c r="H65" i="3"/>
  <c r="H63" i="3"/>
  <c r="H61" i="3"/>
  <c r="H59" i="3"/>
  <c r="H58" i="3"/>
  <c r="H57" i="3"/>
  <c r="H55" i="3"/>
  <c r="H54" i="3"/>
  <c r="H53" i="3"/>
  <c r="H52" i="3"/>
  <c r="H50" i="3"/>
  <c r="H49" i="3"/>
  <c r="H48" i="3"/>
  <c r="H46" i="3"/>
  <c r="H44" i="3"/>
  <c r="H43" i="3"/>
  <c r="H42" i="3"/>
  <c r="H41" i="3"/>
  <c r="H40" i="3"/>
  <c r="H39" i="3"/>
  <c r="H38" i="3"/>
  <c r="H36" i="3"/>
  <c r="H35" i="3"/>
  <c r="H33" i="3"/>
  <c r="H32" i="3"/>
  <c r="H30" i="3"/>
  <c r="H29" i="3"/>
  <c r="H27" i="3"/>
  <c r="H25" i="3"/>
  <c r="H24" i="3"/>
  <c r="H23" i="3"/>
  <c r="H22" i="3"/>
  <c r="H20" i="3"/>
  <c r="H19" i="3"/>
  <c r="H18" i="3"/>
  <c r="H17" i="3"/>
  <c r="H15" i="3"/>
  <c r="H14" i="3"/>
  <c r="H13" i="3"/>
  <c r="H12" i="3"/>
  <c r="H10" i="3"/>
  <c r="H9" i="3"/>
  <c r="H7" i="3"/>
  <c r="H6" i="3"/>
  <c r="G101" i="3" s="1"/>
  <c r="P180" i="8"/>
  <c r="P178" i="8"/>
  <c r="P177" i="8"/>
  <c r="P176" i="8"/>
  <c r="P175" i="8"/>
  <c r="P174" i="8"/>
  <c r="P173" i="8"/>
  <c r="P172" i="8"/>
  <c r="P171" i="8"/>
  <c r="P170" i="8"/>
  <c r="P169" i="8"/>
  <c r="P168" i="8"/>
  <c r="P167" i="8"/>
  <c r="P166" i="8"/>
  <c r="P165" i="8"/>
  <c r="P164" i="8"/>
  <c r="P163" i="8"/>
  <c r="P162" i="8"/>
  <c r="P161" i="8"/>
  <c r="P160" i="8"/>
  <c r="P159" i="8"/>
  <c r="P158"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4" i="8"/>
  <c r="P146" i="8"/>
  <c r="P148" i="8"/>
  <c r="P150" i="8"/>
  <c r="P33" i="8"/>
  <c r="H295" i="3" l="1"/>
  <c r="H261" i="3"/>
  <c r="H129" i="3"/>
  <c r="H241" i="3"/>
  <c r="E241" i="3"/>
  <c r="I318" i="3" l="1"/>
  <c r="I317" i="3"/>
  <c r="I316" i="3"/>
  <c r="E314" i="3"/>
  <c r="E295" i="3"/>
  <c r="I301" i="3"/>
  <c r="I300" i="3"/>
  <c r="I299" i="3"/>
  <c r="I298" i="3"/>
  <c r="I297" i="3"/>
  <c r="E261" i="3"/>
  <c r="E101" i="3"/>
  <c r="E129" i="3"/>
  <c r="L182" i="8"/>
  <c r="L25" i="8"/>
  <c r="C182" i="8"/>
  <c r="L152" i="8"/>
  <c r="C152" i="8"/>
  <c r="I319" i="3" l="1"/>
  <c r="I302" i="3"/>
  <c r="H5" i="9"/>
  <c r="H6" i="9"/>
  <c r="H7" i="9"/>
  <c r="H8" i="9"/>
  <c r="H9" i="9"/>
  <c r="H10"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87" i="9" s="1"/>
  <c r="H52" i="9"/>
  <c r="H53" i="9"/>
  <c r="H54" i="9"/>
  <c r="H55" i="9"/>
  <c r="H56" i="9"/>
  <c r="H57" i="9"/>
  <c r="H58" i="9"/>
  <c r="H59" i="9"/>
  <c r="H60" i="9"/>
  <c r="H61" i="9"/>
  <c r="H62" i="9"/>
  <c r="H63" i="9"/>
  <c r="H64" i="9"/>
  <c r="H65" i="9"/>
  <c r="H66" i="9"/>
  <c r="H90" i="9" s="1"/>
  <c r="H67" i="9"/>
  <c r="H68" i="9"/>
  <c r="H69" i="9"/>
  <c r="H70" i="9"/>
  <c r="H71" i="9"/>
  <c r="H72" i="9"/>
  <c r="H73" i="9"/>
  <c r="H74" i="9"/>
  <c r="H75" i="9"/>
  <c r="H76" i="9"/>
  <c r="H77" i="9"/>
  <c r="H78" i="9"/>
  <c r="H79" i="9"/>
  <c r="H80" i="9"/>
  <c r="H4" i="9"/>
  <c r="K3" i="9"/>
  <c r="J3" i="9"/>
  <c r="Q81" i="9"/>
  <c r="P81" i="9"/>
  <c r="O81" i="9"/>
  <c r="N81" i="9"/>
  <c r="M81" i="9"/>
  <c r="L81" i="9"/>
  <c r="K81" i="9"/>
  <c r="J81" i="9"/>
  <c r="I81" i="9"/>
  <c r="O3" i="9"/>
  <c r="N3" i="9"/>
  <c r="C25" i="8"/>
  <c r="H81" i="9" l="1"/>
  <c r="H86" i="9"/>
  <c r="H84" i="9"/>
  <c r="H88" i="9"/>
  <c r="H83" i="9"/>
  <c r="H85" i="9"/>
  <c r="H89" i="9"/>
  <c r="L3" i="9"/>
  <c r="M3" i="9"/>
  <c r="H3" i="9"/>
  <c r="P3" i="9"/>
  <c r="I3" i="9"/>
  <c r="Q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tc={19DD1C71-E289-4C5D-9121-A56D61245C83}</author>
    <author>tc={310B18EB-D484-4B10-9A6D-D7713518F930}</author>
    <author>tc={C0A327FB-1958-4998-B4CA-0755AE288355}</author>
    <author>tc={90FBCFE5-326A-47F8-8EF3-3450ACB08965}</author>
    <author>tc={68BCBE4C-FF1D-4B28-B9B6-FEC3B8ACB96E}</author>
    <author>tc={2E53B05F-543C-473B-A2C0-6D391A2B5399}</author>
    <author>tc={56654293-DA44-477E-BC5A-A811CEE98DA1}</author>
    <author>tc={C049C640-2675-4356-BD53-C761911605F7}</author>
  </authors>
  <commentList>
    <comment ref="P13" authorId="0" shapeId="0" xr:uid="{19DD1C71-E289-4C5D-9121-A56D61245C8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F466→F465に読み替え</t>
      </text>
    </comment>
    <comment ref="K23" authorId="1" shapeId="0" xr:uid="{310B18EB-D484-4B10-9A6D-D7713518F9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家具内DLあり</t>
      </text>
    </comment>
    <comment ref="L23" authorId="2" shapeId="0" xr:uid="{C0A327FB-1958-4998-B4CA-0755AE2883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家具内DLあり</t>
      </text>
    </comment>
    <comment ref="H26" authorId="3" shapeId="0" xr:uid="{90FBCFE5-326A-47F8-8EF3-3450ACB0896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要確認</t>
      </text>
    </comment>
    <comment ref="H27" authorId="4" shapeId="0" xr:uid="{68BCBE4C-FF1D-4B28-B9B6-FEC3B8ACB96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要確認</t>
      </text>
    </comment>
    <comment ref="H28" authorId="5" shapeId="0" xr:uid="{2E53B05F-543C-473B-A2C0-6D391A2B539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要確認</t>
      </text>
    </comment>
    <comment ref="H29" authorId="6" shapeId="0" xr:uid="{56654293-DA44-477E-BC5A-A811CEE98DA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要確認</t>
      </text>
    </comment>
    <comment ref="H30" authorId="7" shapeId="0" xr:uid="{C049C640-2675-4356-BD53-C761911605F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要確認</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8957363-0886-4642-98F7-B9174DA721AD}" name="制気口" type="6" refreshedVersion="8" deleted="1" background="1" saveData="1">
    <textPr codePage="65001" sourceFile="Z:\400予算執行\420歳出\171005庁舎施設管理費\12委託料\02施設管理委託料\庁舎総合管理業務\R6.4.1～\設計書\制気口.txt">
      <textFields count="18">
        <textField/>
        <textField/>
        <textField/>
        <textField/>
        <textField/>
        <textField/>
        <textField/>
        <textField/>
        <textField/>
        <textField/>
        <textField/>
        <textField/>
        <textField/>
        <textField/>
        <textField/>
        <textField/>
        <textField/>
        <textField/>
      </textFields>
    </textPr>
  </connection>
  <connection id="2" xr16:uid="{5D818D07-2FA3-4C01-90B9-1B82EFB24E8A}" name="制気口11" type="6" refreshedVersion="8" deleted="1" background="1" saveData="1">
    <textPr codePage="65001" sourceFile="Z:\400予算執行\420歳出\171005庁舎施設管理費\12委託料\02施設管理委託料\庁舎総合管理業務\R6.4.1～\設計書\制気口.txt">
      <textFields count="18">
        <textField/>
        <textField/>
        <textField/>
        <textField/>
        <textField/>
        <textField/>
        <textField/>
        <textField/>
        <textField/>
        <textField/>
        <textField/>
        <textField/>
        <textField/>
        <textField/>
        <textField/>
        <textField/>
        <textField/>
        <textField/>
      </textFields>
    </textPr>
  </connection>
  <connection id="3" xr16:uid="{E854A10C-8120-4057-A9FF-4C36816199D3}" name="制気口21" type="6" refreshedVersion="8" deleted="1" background="1" saveData="1">
    <textPr codePage="65001" sourceFile="Z:\400予算執行\420歳出\171005庁舎施設管理費\12委託料\02施設管理委託料\庁舎総合管理業務\R6.4.1～\設計書\制気口.txt">
      <textFields count="17">
        <textField/>
        <textField/>
        <textField/>
        <textField/>
        <textField/>
        <textField/>
        <textField/>
        <textField/>
        <textField/>
        <textField/>
        <textField/>
        <textField/>
        <textField/>
        <textField/>
        <textField/>
        <textField/>
        <textField/>
      </textFields>
    </textPr>
  </connection>
  <connection id="4" xr16:uid="{34F23FA8-EC12-44EC-896E-D68924B8A5F1}" name="制気口31" type="6" refreshedVersion="8" deleted="1" background="1" saveData="1">
    <textPr codePage="65001" sourceFile="Z:\400予算執行\420歳出\171005庁舎施設管理費\12委託料\02施設管理委託料\庁舎総合管理業務\R6.4.1～\設計書\制気口.txt">
      <textFields count="18">
        <textField/>
        <textField/>
        <textField/>
        <textField/>
        <textField/>
        <textField/>
        <textField/>
        <textField/>
        <textField/>
        <textField/>
        <textField/>
        <textField/>
        <textField/>
        <textField/>
        <textField/>
        <textField/>
        <textField/>
        <textField/>
      </textFields>
    </textPr>
  </connection>
  <connection id="5" xr16:uid="{FDCC49A8-EC08-414B-8F84-7708ACC31D37}" name="制気口41" type="6" refreshedVersion="8" deleted="1" background="1" saveData="1">
    <textPr codePage="65001" sourceFile="Z:\400予算執行\420歳出\171005庁舎施設管理費\12委託料\02施設管理委託料\庁舎総合管理業務\R6.4.1～\設計書\制気口.txt">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<sst xmlns="http://schemas.openxmlformats.org/spreadsheetml/2006/main" count="10133" uniqueCount="2755">
  <si>
    <t>メーカー</t>
    <phoneticPr fontId="1"/>
  </si>
  <si>
    <t>非常照明</t>
    <rPh sb="0" eb="2">
      <t>ヒジョウ</t>
    </rPh>
    <rPh sb="2" eb="4">
      <t>ショウメイ</t>
    </rPh>
    <phoneticPr fontId="1"/>
  </si>
  <si>
    <t>系統名</t>
    <rPh sb="0" eb="2">
      <t>ケイトウ</t>
    </rPh>
    <rPh sb="2" eb="3">
      <t>メイ</t>
    </rPh>
    <phoneticPr fontId="1"/>
  </si>
  <si>
    <t>台数</t>
    <rPh sb="0" eb="2">
      <t>ダイスウ</t>
    </rPh>
    <phoneticPr fontId="1"/>
  </si>
  <si>
    <t>室内機</t>
    <rPh sb="0" eb="3">
      <t>シツナイキ</t>
    </rPh>
    <phoneticPr fontId="1"/>
  </si>
  <si>
    <t>空冷ヒートポンプエアコン</t>
    <rPh sb="0" eb="2">
      <t>クウレイ</t>
    </rPh>
    <phoneticPr fontId="1"/>
  </si>
  <si>
    <t>GHP-A-1-1</t>
  </si>
  <si>
    <t>AHWGP450F2ZD</t>
  </si>
  <si>
    <t>GHP-A-1-1-1</t>
  </si>
  <si>
    <t>AXCP22B</t>
  </si>
  <si>
    <t>GHP-A-1-1-2</t>
  </si>
  <si>
    <t>AXFP28MJ</t>
  </si>
  <si>
    <t>GHP-A-1-1-4</t>
  </si>
  <si>
    <t>AXFP56MJ</t>
  </si>
  <si>
    <t>GHP-A-1-1-5</t>
  </si>
  <si>
    <t>AXCP28B</t>
  </si>
  <si>
    <t>GHP-A-1-1-6</t>
  </si>
  <si>
    <t>GHP-A-1-1-7</t>
  </si>
  <si>
    <t>GHP-A-1-1-8</t>
  </si>
  <si>
    <t>GHP-A-1-1-9</t>
  </si>
  <si>
    <t>AXMP112AC</t>
  </si>
  <si>
    <t>GHP-A-1-1-10</t>
  </si>
  <si>
    <t>AXMP71AC</t>
  </si>
  <si>
    <t>GHP-A-1-2</t>
  </si>
  <si>
    <t>AHGP710F2ZD</t>
  </si>
  <si>
    <t>GHP-A-1-2-1</t>
  </si>
  <si>
    <t>AXFP36MJ</t>
  </si>
  <si>
    <t>GHP-A-1-2-2</t>
  </si>
  <si>
    <t>GHP-A-1-2-3</t>
  </si>
  <si>
    <t>GHP-A-1-2-4</t>
  </si>
  <si>
    <t>AXFP45MJ</t>
  </si>
  <si>
    <t>GHP-A-1-2-5</t>
  </si>
  <si>
    <t>GHP-A-1-2-7</t>
  </si>
  <si>
    <t>GHP-A-1-2-8</t>
  </si>
  <si>
    <t>EHP-A-1-1</t>
  </si>
  <si>
    <t>EHP-A-1-1-1</t>
  </si>
  <si>
    <t>PEFY-P45MG7</t>
  </si>
  <si>
    <t>EHP-A-1-1-2</t>
  </si>
  <si>
    <t>PFFY-P28LRMG7</t>
  </si>
  <si>
    <t>EHP-A-1-2</t>
  </si>
  <si>
    <t>PUHY-P400DMG6</t>
  </si>
  <si>
    <t>EHP-A-1-2-1</t>
  </si>
  <si>
    <t>EHP-A-1-2-2</t>
  </si>
  <si>
    <t>PFFY-P36LRMG7</t>
  </si>
  <si>
    <t>EHP-A-1-2-3</t>
  </si>
  <si>
    <t>PLFY-P28EMG7</t>
  </si>
  <si>
    <t>EHP-A-1-2-4</t>
  </si>
  <si>
    <t>EHP-A-1-2-5</t>
  </si>
  <si>
    <t>EHP-A-1-2-6</t>
  </si>
  <si>
    <t>PLFY-P36EMG7</t>
  </si>
  <si>
    <t>EHP-A-1-2-7</t>
  </si>
  <si>
    <t>EHP-A-1-3-1</t>
  </si>
  <si>
    <t>PLFY-P45EMG7</t>
  </si>
  <si>
    <t>ACP-C-1-1</t>
  </si>
  <si>
    <t>PL-ERP80EA8</t>
  </si>
  <si>
    <t>ACP-C-1-2</t>
  </si>
  <si>
    <t>PUZ-ERMP40KA10</t>
  </si>
  <si>
    <t>PL-ERP40EA8</t>
  </si>
  <si>
    <t>ACP-C-1-3</t>
  </si>
  <si>
    <t>PL-ERP71EA8</t>
  </si>
  <si>
    <t>EHP-A-2-1</t>
  </si>
  <si>
    <t>EHP-A-2-1-1</t>
  </si>
  <si>
    <t>EHP-A-2-1-2</t>
  </si>
  <si>
    <t>PLFY-P56EMG7</t>
  </si>
  <si>
    <t>EHP-A-2-1-3</t>
  </si>
  <si>
    <t>PEFY-P112MG7</t>
  </si>
  <si>
    <t>EHP-A-2-1-4</t>
  </si>
  <si>
    <t>PLFY-P28LMG7</t>
  </si>
  <si>
    <t>EHP-A-2-1-5</t>
  </si>
  <si>
    <t>PEFY-P160MG7-F</t>
  </si>
  <si>
    <t>EHP-A-2-2</t>
  </si>
  <si>
    <t>PUHY-P560DMG6</t>
  </si>
  <si>
    <t>EHP-A-2-2-1</t>
  </si>
  <si>
    <t>EHP-A-2-2-2</t>
  </si>
  <si>
    <t>EHP-A-2-2-3</t>
  </si>
  <si>
    <t>EHP-A-2-2-4</t>
  </si>
  <si>
    <t>EHP-A-2-2-5</t>
  </si>
  <si>
    <t>PEFY-P56MG7</t>
  </si>
  <si>
    <t>EHP-A-2-2-6</t>
  </si>
  <si>
    <t>EHP-A-2-2-7</t>
  </si>
  <si>
    <t>PFFY-P71LRMG7</t>
  </si>
  <si>
    <t>EHP-A-2-3</t>
  </si>
  <si>
    <t>EHP-A-2-3-1</t>
  </si>
  <si>
    <t>EHP-A-2-3-2</t>
  </si>
  <si>
    <t>EHP-A-2-3-3</t>
  </si>
  <si>
    <t>EHP-A-2-4</t>
  </si>
  <si>
    <t>EHP-A-2-4-1</t>
  </si>
  <si>
    <t>EHP-A-2-4-2</t>
  </si>
  <si>
    <t>EHP-A-2-4-3</t>
  </si>
  <si>
    <t>EHP-A-2-4-4</t>
  </si>
  <si>
    <t>EHP-A-2-4-5</t>
  </si>
  <si>
    <t>EHP-A-2-4-6</t>
  </si>
  <si>
    <t>EHP-A-2-4-7</t>
  </si>
  <si>
    <t>EHP-A-2-4-8</t>
  </si>
  <si>
    <t>EHP-A-3-1</t>
  </si>
  <si>
    <t>EHP-A-3-1-1</t>
  </si>
  <si>
    <t>EHP-A-3-1-2</t>
  </si>
  <si>
    <t>PLFY-P112EMG7</t>
  </si>
  <si>
    <t>EHP-A-3-1-3</t>
  </si>
  <si>
    <t>PEFY-P112MG7-F</t>
  </si>
  <si>
    <t>EHP-A-3-2</t>
  </si>
  <si>
    <t>PUHY-P500DMG6</t>
  </si>
  <si>
    <t>EHP-A-3-2-1</t>
  </si>
  <si>
    <t>EHP-A-3-2-2</t>
  </si>
  <si>
    <t>EHP-A-3-2-3</t>
  </si>
  <si>
    <t>EHP-A-3-2-4</t>
  </si>
  <si>
    <t>EHP-A-3-3</t>
  </si>
  <si>
    <t>EHP-A-3-3-1</t>
  </si>
  <si>
    <t>EHP-A-3-3-2</t>
  </si>
  <si>
    <t>EHP-A-3-3-3</t>
  </si>
  <si>
    <t>EHP-A-3-3-4</t>
  </si>
  <si>
    <t>EHP-A-3-3-5</t>
  </si>
  <si>
    <t>EHP-A-3-3-6</t>
  </si>
  <si>
    <t>EHP-A-3-3-7</t>
  </si>
  <si>
    <t>PLFY-P22EMG7</t>
  </si>
  <si>
    <t>EHP-A-3-4</t>
  </si>
  <si>
    <t>EHP-A-3-4-1</t>
  </si>
  <si>
    <t>PLFY-P71EMG7</t>
  </si>
  <si>
    <t>EHP-A-3-4-2</t>
  </si>
  <si>
    <t>PLFY-P22LMG7</t>
  </si>
  <si>
    <t>EHP-A-3-4-3</t>
  </si>
  <si>
    <t>EHP-A-3-4-4</t>
  </si>
  <si>
    <t>EHP-A-3-4-5</t>
  </si>
  <si>
    <t>EHP-A-3-4-6</t>
  </si>
  <si>
    <t>EHP-A-3-4-7</t>
  </si>
  <si>
    <t>EHP-A-3-4-8</t>
  </si>
  <si>
    <t>EHP-A-3-4-9</t>
  </si>
  <si>
    <t>ACP-A-3-1</t>
  </si>
  <si>
    <t>EHP-A-4-1</t>
  </si>
  <si>
    <t>EHP-A-4-1-1</t>
  </si>
  <si>
    <t>EHP-A-4-1-2</t>
  </si>
  <si>
    <t>EHP-A-4-1-3</t>
  </si>
  <si>
    <t>EHP-A-4-1-4</t>
  </si>
  <si>
    <t>EHP-A-4-1-5</t>
  </si>
  <si>
    <t>PEFY-P71MG7</t>
  </si>
  <si>
    <t>EHP-A-4-1-6</t>
  </si>
  <si>
    <t>EHP-A-4-1-7</t>
  </si>
  <si>
    <t>EHP-A-4-2</t>
  </si>
  <si>
    <t>EHP-A-4-2-1</t>
  </si>
  <si>
    <t>EHP-A-4-2-2</t>
  </si>
  <si>
    <t>EHP-A-4-2-3</t>
  </si>
  <si>
    <t>EHP-A-4-2-4</t>
  </si>
  <si>
    <t>EHP-A-4-3</t>
  </si>
  <si>
    <t>EHP-A-4-3-1</t>
  </si>
  <si>
    <t>EHP-A-4-3-2</t>
  </si>
  <si>
    <t>EHP-A-4-3-3</t>
  </si>
  <si>
    <t>EHP-A-4-3-4</t>
  </si>
  <si>
    <t>EHP-A-4-3-5</t>
  </si>
  <si>
    <t>EHP-A-4-3-6</t>
  </si>
  <si>
    <t>EHP-A-4-4</t>
  </si>
  <si>
    <t>EHP-A-4-4-1</t>
  </si>
  <si>
    <t>EHP-A-4-4-2</t>
  </si>
  <si>
    <t>EHP-A-4-4-3</t>
  </si>
  <si>
    <t>PLFY-P56LMG7</t>
  </si>
  <si>
    <t>EHP-A-4-4-4</t>
  </si>
  <si>
    <t>EHP-A-4-4-5</t>
  </si>
  <si>
    <t>PEFY-P90MG7</t>
  </si>
  <si>
    <t>EHP-A-4-4-6</t>
  </si>
  <si>
    <t>EHP-A-4-4-7</t>
  </si>
  <si>
    <t>EHP-A-4-4-8</t>
  </si>
  <si>
    <t>PLFY-P45LMG7</t>
  </si>
  <si>
    <t>EHP-A-4-4-9</t>
  </si>
  <si>
    <t>EHP-A-4-5</t>
  </si>
  <si>
    <t>EHP-A-4-5-1</t>
  </si>
  <si>
    <t>EHP-A-4-5-2</t>
  </si>
  <si>
    <t>EHP-A-4-5-3</t>
  </si>
  <si>
    <t>EHP-A-4-5-4</t>
  </si>
  <si>
    <t>ACP-A-4-1</t>
  </si>
  <si>
    <t>EHP-A-5-1</t>
  </si>
  <si>
    <t>EHP-A-5-1-1</t>
  </si>
  <si>
    <t>EHP-A-5-1-2</t>
  </si>
  <si>
    <t>EHP-A-5-1-3</t>
  </si>
  <si>
    <t>EHP-A-5-1-4</t>
  </si>
  <si>
    <t>EHP-A-5-1-5</t>
  </si>
  <si>
    <t>直膨エアハン</t>
    <rPh sb="0" eb="1">
      <t>チョク</t>
    </rPh>
    <rPh sb="1" eb="2">
      <t>ボウ</t>
    </rPh>
    <phoneticPr fontId="1"/>
  </si>
  <si>
    <t>EHP-A-5-3</t>
  </si>
  <si>
    <t>EHP-A-5-3-1</t>
  </si>
  <si>
    <t>EHP-A-5-3-2</t>
  </si>
  <si>
    <t>EHP-A-5-3-3</t>
  </si>
  <si>
    <t>EHP-A-5-3-4</t>
  </si>
  <si>
    <t>EHP-A-5-3-5</t>
  </si>
  <si>
    <t>EHP-A-5-3-6</t>
  </si>
  <si>
    <t>EHP-A-5-3-7</t>
  </si>
  <si>
    <t>EHP-A-5-3-8</t>
  </si>
  <si>
    <t>EHP-A-5-3-9</t>
  </si>
  <si>
    <t>EHP-A-5-3-10</t>
  </si>
  <si>
    <t>EHP-A-5-3-11</t>
  </si>
  <si>
    <t>EHP-A-5-3-12</t>
  </si>
  <si>
    <t>EHP-A-5-4</t>
  </si>
  <si>
    <t>EHP-A-5-4-1</t>
  </si>
  <si>
    <t>EHP-A-5-4-2</t>
  </si>
  <si>
    <t>EHP-A-5-4-3</t>
  </si>
  <si>
    <t>PLFY-P80EMG7</t>
  </si>
  <si>
    <t>EHP-A-5-4-4</t>
  </si>
  <si>
    <t>EHP-A-5-4-5</t>
  </si>
  <si>
    <t>PLFY-EP22EMG7</t>
  </si>
  <si>
    <t>EHP-A-5-4-6</t>
  </si>
  <si>
    <t>EHP-B-1-1</t>
  </si>
  <si>
    <t>PUHY-P450DMG7</t>
  </si>
  <si>
    <t>EHP-B-1-1-1</t>
  </si>
  <si>
    <t>EHP-B-1-1-2</t>
  </si>
  <si>
    <t>EHP-B-1-2</t>
  </si>
  <si>
    <t>PUHY-P224DMG7</t>
  </si>
  <si>
    <t>EHP-B-1-2-1</t>
  </si>
  <si>
    <t>EHP-B-2-1</t>
  </si>
  <si>
    <t>PUHY-P500DMG7</t>
  </si>
  <si>
    <t>EHP-B-2-1-1</t>
  </si>
  <si>
    <t>EHP-B-2-1-2</t>
  </si>
  <si>
    <t>EHP-B-2-1-3</t>
  </si>
  <si>
    <t>EHP-B-2-2</t>
  </si>
  <si>
    <t>EHP-B-2-2-1</t>
  </si>
  <si>
    <t>EHP-B-2-2-2</t>
  </si>
  <si>
    <t>EHP-B-2-2-3</t>
  </si>
  <si>
    <t>EHP-B-3-1</t>
  </si>
  <si>
    <t>PUHY-P560DMG7</t>
  </si>
  <si>
    <t>EHP-B-3-1-1</t>
  </si>
  <si>
    <t>EHP-B-3-1-2</t>
  </si>
  <si>
    <t>EHP-B-3-1-3</t>
  </si>
  <si>
    <t>EHP-B-3-1-4</t>
  </si>
  <si>
    <t>PMFY-P28BMG7</t>
  </si>
  <si>
    <t>EHP-B-3-1-5</t>
  </si>
  <si>
    <t>EHP-B-3-2</t>
  </si>
  <si>
    <t>PUHY-P400DMG7</t>
  </si>
  <si>
    <t>EHP-B-3-2-2</t>
  </si>
  <si>
    <t>EHP-B-3-2-3</t>
  </si>
  <si>
    <t>EHP-B-3-2-4</t>
  </si>
  <si>
    <t>PLFY-P90EMG7</t>
  </si>
  <si>
    <t>EHP-B-3-2-5</t>
  </si>
  <si>
    <t>EHP-B-3-2-6</t>
  </si>
  <si>
    <t>EHP-B-3-2-7</t>
  </si>
  <si>
    <t>ACP-B-1-1</t>
  </si>
  <si>
    <t>ACP-B-2-1</t>
  </si>
  <si>
    <t>場所</t>
    <rPh sb="0" eb="2">
      <t>バショ</t>
    </rPh>
    <phoneticPr fontId="1"/>
  </si>
  <si>
    <t>合計</t>
    <rPh sb="0" eb="2">
      <t>ゴウケイ</t>
    </rPh>
    <phoneticPr fontId="1"/>
  </si>
  <si>
    <t>設備品番</t>
    <rPh sb="0" eb="2">
      <t>セツビ</t>
    </rPh>
    <rPh sb="2" eb="4">
      <t>ヒンバン</t>
    </rPh>
    <phoneticPr fontId="1"/>
  </si>
  <si>
    <t>全熱交換器</t>
    <rPh sb="0" eb="5">
      <t>ゼンネツコウカンキ</t>
    </rPh>
    <phoneticPr fontId="1"/>
  </si>
  <si>
    <t>HEX-A-1-1</t>
    <phoneticPr fontId="1"/>
  </si>
  <si>
    <t>LGH-N65RX3D</t>
  </si>
  <si>
    <t>LGH-N65RX3D</t>
    <phoneticPr fontId="1"/>
  </si>
  <si>
    <t>HEX-A-1-2</t>
  </si>
  <si>
    <t>HEX-A-1-3</t>
  </si>
  <si>
    <t>HEX-A-1-4</t>
  </si>
  <si>
    <t>HEX-A-1-5</t>
  </si>
  <si>
    <t>HEX-A-1-6</t>
  </si>
  <si>
    <t>HEX-A-1-7</t>
  </si>
  <si>
    <t>HEX-A-1-8</t>
  </si>
  <si>
    <t>HEX-A-1-9</t>
  </si>
  <si>
    <t>HEX-A-1-10</t>
  </si>
  <si>
    <t>HEX-A-1-11</t>
  </si>
  <si>
    <t>HEX-A-1-12</t>
  </si>
  <si>
    <t>HEX-A-1-13</t>
  </si>
  <si>
    <t>HEX-A-1-14</t>
  </si>
  <si>
    <t>HEX-A-1-15</t>
  </si>
  <si>
    <t>LGH-N50RX3D</t>
  </si>
  <si>
    <t>LGH-N50RX3D</t>
    <phoneticPr fontId="1"/>
  </si>
  <si>
    <t>LGH-N80RX3D</t>
  </si>
  <si>
    <t>LGH-N80RX3D</t>
    <phoneticPr fontId="1"/>
  </si>
  <si>
    <t>LGH-N15CX2D</t>
  </si>
  <si>
    <t>LGH-N15CX2D</t>
    <phoneticPr fontId="1"/>
  </si>
  <si>
    <t>LGH-N35RX3D</t>
  </si>
  <si>
    <t>LGH-N35RX3D</t>
    <phoneticPr fontId="1"/>
  </si>
  <si>
    <t>LGH-N15RX3D</t>
    <phoneticPr fontId="1"/>
  </si>
  <si>
    <t>HEX-A-2-1</t>
    <phoneticPr fontId="1"/>
  </si>
  <si>
    <t>HEX-A-2-2</t>
  </si>
  <si>
    <t>HEX-A-2-3</t>
  </si>
  <si>
    <t>HEX-A-2-4</t>
  </si>
  <si>
    <t>HEX-A-2-5</t>
  </si>
  <si>
    <t>HEX-A-2-6</t>
  </si>
  <si>
    <t>HEX-A-2-7</t>
  </si>
  <si>
    <t>HEX-A-2-8</t>
  </si>
  <si>
    <t>LGH-N100RX3D</t>
  </si>
  <si>
    <t>LGH-N100RX3D</t>
    <phoneticPr fontId="1"/>
  </si>
  <si>
    <t>HEX-A-3-1</t>
    <phoneticPr fontId="1"/>
  </si>
  <si>
    <t>HEX-A-3-2</t>
  </si>
  <si>
    <t>HEX-A-3-3</t>
  </si>
  <si>
    <t>HEX-A-3-4</t>
  </si>
  <si>
    <t>HEX-A-3-5</t>
  </si>
  <si>
    <t>HEX-A-3-6</t>
  </si>
  <si>
    <t>HEX-A-3-7</t>
  </si>
  <si>
    <t>HEX-A-3-8</t>
  </si>
  <si>
    <t>HEX-A-3-9</t>
  </si>
  <si>
    <t>HEX-A-3-10</t>
  </si>
  <si>
    <t>HEX-A-3-11</t>
  </si>
  <si>
    <t>HEX-A-3-12</t>
  </si>
  <si>
    <t>HEX-A-3-13</t>
  </si>
  <si>
    <t>HEX-A-3-14</t>
  </si>
  <si>
    <t>HEX-A-4-1</t>
    <phoneticPr fontId="1"/>
  </si>
  <si>
    <t>HEX-A-4-2</t>
  </si>
  <si>
    <t>HEX-A-4-3</t>
  </si>
  <si>
    <t>HEX-A-4-4</t>
  </si>
  <si>
    <t>HEX-A-4-5</t>
  </si>
  <si>
    <t>HEX-A-4-6</t>
  </si>
  <si>
    <t>HEX-A-4-7</t>
  </si>
  <si>
    <t>HEX-A-4-8</t>
  </si>
  <si>
    <t>HEX-A-4-9</t>
  </si>
  <si>
    <t>HEX-A-4-10</t>
  </si>
  <si>
    <t>HEX-A-4-11</t>
  </si>
  <si>
    <t>HEX-A-4-12</t>
  </si>
  <si>
    <t>HEX-A-4-13</t>
  </si>
  <si>
    <t>HEX-A-4-14</t>
  </si>
  <si>
    <t>HEX-A-4-15</t>
  </si>
  <si>
    <t>HEX-A-4-16</t>
  </si>
  <si>
    <t>HEX-A-4-17</t>
  </si>
  <si>
    <t>HEX-A-4-18</t>
  </si>
  <si>
    <t>HEX-A-4-19</t>
  </si>
  <si>
    <t>HEX-A-4-20</t>
  </si>
  <si>
    <t>HEX-A-4-21</t>
  </si>
  <si>
    <t>HEX-A-4-22</t>
  </si>
  <si>
    <t>LGH-N25CX2D</t>
    <phoneticPr fontId="1"/>
  </si>
  <si>
    <t>HEX-A-5-1</t>
    <phoneticPr fontId="1"/>
  </si>
  <si>
    <t>HEX-A-5-2</t>
  </si>
  <si>
    <t>HEX-A-5-3</t>
  </si>
  <si>
    <t>HEX-A-5-4</t>
  </si>
  <si>
    <t>HEX-A-5-5</t>
  </si>
  <si>
    <t>HEX-A-5-6</t>
  </si>
  <si>
    <t>HEX-A-5-7</t>
  </si>
  <si>
    <t>HEX-A-5-8</t>
  </si>
  <si>
    <t>HEX-A-5-9</t>
  </si>
  <si>
    <t>HEX-A-5-10</t>
  </si>
  <si>
    <t>HEX-A-5-11</t>
  </si>
  <si>
    <t>LGH-N25RX30D</t>
    <phoneticPr fontId="1"/>
  </si>
  <si>
    <t>HEX-B-1-1</t>
    <phoneticPr fontId="1"/>
  </si>
  <si>
    <t>HEX-B-1-2</t>
  </si>
  <si>
    <t>HEX-B-1-3</t>
  </si>
  <si>
    <t>HEX-B-1-4</t>
  </si>
  <si>
    <t>HEX-B-2-1</t>
    <phoneticPr fontId="1"/>
  </si>
  <si>
    <t>HEX-B-2-2</t>
  </si>
  <si>
    <t>HEX-B-2-3</t>
  </si>
  <si>
    <t>HEX-B-2-4</t>
  </si>
  <si>
    <t>HEX-B-2-5</t>
  </si>
  <si>
    <t>HEX-B-2-6</t>
  </si>
  <si>
    <t>HEX-B-2-7</t>
  </si>
  <si>
    <t>HEX-B-3-1</t>
    <phoneticPr fontId="1"/>
  </si>
  <si>
    <t>HEX-B-3-2</t>
  </si>
  <si>
    <t>HEX-B-3-3</t>
  </si>
  <si>
    <t>HEX-B-3-4</t>
  </si>
  <si>
    <t>HEX-B-3-5</t>
  </si>
  <si>
    <t>HEX-B-3-6</t>
  </si>
  <si>
    <t>換気扇</t>
    <rPh sb="0" eb="3">
      <t>カンキセン</t>
    </rPh>
    <phoneticPr fontId="1"/>
  </si>
  <si>
    <t>OF-A-1-1</t>
  </si>
  <si>
    <t>OF-A-2-1</t>
  </si>
  <si>
    <t>OF-A-2-2</t>
  </si>
  <si>
    <t>OF-A-3-1</t>
  </si>
  <si>
    <t>OF-A-4-1</t>
  </si>
  <si>
    <t>OF-A-4-2</t>
  </si>
  <si>
    <t>OF-A-5-1</t>
  </si>
  <si>
    <t>OF-A-5-2</t>
  </si>
  <si>
    <t>OF-A-R-1</t>
  </si>
  <si>
    <t>EF-A-1-1</t>
  </si>
  <si>
    <t>EF-A-1-2</t>
  </si>
  <si>
    <t>EF-A-1-3</t>
  </si>
  <si>
    <t>EF-A-1-4</t>
  </si>
  <si>
    <t>EF-A-1-5</t>
  </si>
  <si>
    <t>EF-A-1-6</t>
  </si>
  <si>
    <t>EF-A-1-7</t>
  </si>
  <si>
    <t>EF-A-1-8</t>
  </si>
  <si>
    <t>EF-A-1-9</t>
  </si>
  <si>
    <t>EF-A-2-1</t>
    <phoneticPr fontId="1"/>
  </si>
  <si>
    <t>EF-A-2-2</t>
  </si>
  <si>
    <t>EF-A-2-3</t>
  </si>
  <si>
    <t>EF-A-2-4</t>
  </si>
  <si>
    <t>EF-A-2-5</t>
  </si>
  <si>
    <t>EF-A-2-6</t>
  </si>
  <si>
    <t>EF-A-2-7</t>
  </si>
  <si>
    <t>EF-A-2-8</t>
  </si>
  <si>
    <t>EF-A-2-9</t>
  </si>
  <si>
    <t>EF-A-2-10</t>
  </si>
  <si>
    <t>EF-A-3-1</t>
    <phoneticPr fontId="1"/>
  </si>
  <si>
    <t>EF-A-3-2</t>
  </si>
  <si>
    <t>EF-A-3-3</t>
  </si>
  <si>
    <t>EF-A-3-4</t>
  </si>
  <si>
    <t>EF-A-3-5</t>
  </si>
  <si>
    <t>EF-A-3-6</t>
  </si>
  <si>
    <t>EF-A-3-7</t>
  </si>
  <si>
    <t>EF-A-3-8</t>
  </si>
  <si>
    <t>EF-A-3-9</t>
  </si>
  <si>
    <t>EF-A-3-10</t>
  </si>
  <si>
    <t>EF-A-3-11</t>
  </si>
  <si>
    <t>EF-A-4-1</t>
    <phoneticPr fontId="1"/>
  </si>
  <si>
    <t>EF-A-4-2</t>
  </si>
  <si>
    <t>EF-A-4-3</t>
  </si>
  <si>
    <t>EF-A-4-4</t>
  </si>
  <si>
    <t>EF-A-4-5</t>
  </si>
  <si>
    <t>EF-A-4-6</t>
  </si>
  <si>
    <t>EF-A-4-7</t>
  </si>
  <si>
    <t>EF-A-4-8</t>
  </si>
  <si>
    <t>EF-A-4-9</t>
  </si>
  <si>
    <t>EF-A-4-10</t>
  </si>
  <si>
    <t>EF-A-4-11</t>
  </si>
  <si>
    <t>EF-A-4-12</t>
  </si>
  <si>
    <t>EF-A-5-1</t>
    <phoneticPr fontId="1"/>
  </si>
  <si>
    <t>EF-A-5-2</t>
  </si>
  <si>
    <t>EF-A-5-3</t>
  </si>
  <si>
    <t>EF-A-5-4</t>
  </si>
  <si>
    <t>EF-A-5-5</t>
  </si>
  <si>
    <t>EF-A-5-6</t>
  </si>
  <si>
    <t>EF-A-5-7</t>
  </si>
  <si>
    <t>EF-A-5-8</t>
  </si>
  <si>
    <t>EF-A-5-9</t>
  </si>
  <si>
    <t>EF-A-5-10</t>
  </si>
  <si>
    <t>EF-A-R-1</t>
    <phoneticPr fontId="1"/>
  </si>
  <si>
    <t>EF-C-1-1</t>
    <phoneticPr fontId="1"/>
  </si>
  <si>
    <t>VF-A-1-1</t>
    <phoneticPr fontId="1"/>
  </si>
  <si>
    <t>VF-A-1-2</t>
  </si>
  <si>
    <t>VF-A-1-4</t>
    <phoneticPr fontId="1"/>
  </si>
  <si>
    <t>VF-A-1-5</t>
  </si>
  <si>
    <t>VF-A-1-6</t>
  </si>
  <si>
    <t>VF-A-1-7</t>
  </si>
  <si>
    <t>VF-A-1-8</t>
  </si>
  <si>
    <t>VF-A-1-9</t>
  </si>
  <si>
    <t>VF-A-1-10</t>
  </si>
  <si>
    <t>VF-A-1-11</t>
  </si>
  <si>
    <t>VF-A-1-12</t>
  </si>
  <si>
    <t>VF-A-2-1</t>
    <phoneticPr fontId="1"/>
  </si>
  <si>
    <t>VF-A-2-2</t>
  </si>
  <si>
    <t>VF-A-2-3</t>
  </si>
  <si>
    <t>VF-A-2-5</t>
  </si>
  <si>
    <t>VF-A-2-6</t>
  </si>
  <si>
    <t>VF-A-2-7</t>
  </si>
  <si>
    <t>VF-A-3-1</t>
    <phoneticPr fontId="1"/>
  </si>
  <si>
    <t>VF-A-3-2</t>
  </si>
  <si>
    <t>VF-A-3-4</t>
  </si>
  <si>
    <t>VF-A-3-5</t>
  </si>
  <si>
    <t>VF-A-3-6</t>
  </si>
  <si>
    <t>VF-A-4-6</t>
  </si>
  <si>
    <t>VF-A-4-1</t>
    <phoneticPr fontId="1"/>
  </si>
  <si>
    <t>VF-A-4-2</t>
  </si>
  <si>
    <t>VF-A-4-4</t>
  </si>
  <si>
    <t>VF-A-4-7</t>
  </si>
  <si>
    <t>VF-A-5-1</t>
    <phoneticPr fontId="1"/>
  </si>
  <si>
    <t>VF-A-5-2</t>
  </si>
  <si>
    <t>VF-A-5-4</t>
  </si>
  <si>
    <t>VF-A-5-5</t>
  </si>
  <si>
    <t>VF-A-5-6</t>
  </si>
  <si>
    <t>VF-A-5-7</t>
  </si>
  <si>
    <t>VF-A-5-8</t>
  </si>
  <si>
    <t>VF-C-1-1</t>
    <phoneticPr fontId="1"/>
  </si>
  <si>
    <t>EF-A-S-1</t>
    <phoneticPr fontId="1"/>
  </si>
  <si>
    <t>BFS-210TUG</t>
    <phoneticPr fontId="1"/>
  </si>
  <si>
    <t>BFS-100TUG</t>
    <phoneticPr fontId="1"/>
  </si>
  <si>
    <t>BFS-180TUG</t>
    <phoneticPr fontId="1"/>
  </si>
  <si>
    <t>BFS-90TUG</t>
    <phoneticPr fontId="1"/>
  </si>
  <si>
    <t>BFS-40SUG</t>
    <phoneticPr fontId="1"/>
  </si>
  <si>
    <t>BFS-150SYA</t>
    <phoneticPr fontId="1"/>
  </si>
  <si>
    <t>BFS-65SUG</t>
  </si>
  <si>
    <t>BFS-65SUG</t>
    <phoneticPr fontId="1"/>
  </si>
  <si>
    <t>BFS-50SUG</t>
    <phoneticPr fontId="1"/>
  </si>
  <si>
    <t>BFS-80SUG</t>
    <phoneticPr fontId="1"/>
  </si>
  <si>
    <t>BFS-80SYA</t>
    <phoneticPr fontId="1"/>
  </si>
  <si>
    <t>BFS-150TXA</t>
    <phoneticPr fontId="1"/>
  </si>
  <si>
    <t>VD-18ZXP12-C</t>
    <phoneticPr fontId="1"/>
  </si>
  <si>
    <t>VD-15ZXP12-C</t>
    <phoneticPr fontId="1"/>
  </si>
  <si>
    <t>VD-18ZP12</t>
    <phoneticPr fontId="1"/>
  </si>
  <si>
    <t>VD-13ZLC12-S</t>
    <phoneticPr fontId="1"/>
  </si>
  <si>
    <t>EX-30SK8-C</t>
    <phoneticPr fontId="1"/>
  </si>
  <si>
    <t>EF-B-1-1</t>
    <phoneticPr fontId="1"/>
  </si>
  <si>
    <t>EF-B-1-2</t>
  </si>
  <si>
    <t>EF-B-2-1</t>
    <phoneticPr fontId="1"/>
  </si>
  <si>
    <t>VF-B-1-1</t>
    <phoneticPr fontId="1"/>
  </si>
  <si>
    <t>1階</t>
    <rPh sb="1" eb="2">
      <t>カイ</t>
    </rPh>
    <phoneticPr fontId="1"/>
  </si>
  <si>
    <t>メーカー：木村工機</t>
    <rPh sb="5" eb="9">
      <t>キムラコウキ</t>
    </rPh>
    <phoneticPr fontId="1"/>
  </si>
  <si>
    <t>2階</t>
    <rPh sb="1" eb="2">
      <t>カイ</t>
    </rPh>
    <phoneticPr fontId="1"/>
  </si>
  <si>
    <t>3階</t>
    <rPh sb="1" eb="2">
      <t>カイ</t>
    </rPh>
    <phoneticPr fontId="1"/>
  </si>
  <si>
    <t>4階</t>
    <rPh sb="1" eb="2">
      <t>カイ</t>
    </rPh>
    <phoneticPr fontId="1"/>
  </si>
  <si>
    <t>5階</t>
    <rPh sb="1" eb="2">
      <t>カイ</t>
    </rPh>
    <phoneticPr fontId="1"/>
  </si>
  <si>
    <t>VF-B-1-2</t>
  </si>
  <si>
    <t>VF-B-1-3</t>
  </si>
  <si>
    <t>VF-B-2-1</t>
    <phoneticPr fontId="1"/>
  </si>
  <si>
    <t>VF-B-2-2</t>
  </si>
  <si>
    <t>VF-B-2-3</t>
  </si>
  <si>
    <t>VF-B-3-1</t>
    <phoneticPr fontId="1"/>
  </si>
  <si>
    <t>VF-B-3-2</t>
  </si>
  <si>
    <t>VF-B-3-3</t>
  </si>
  <si>
    <t>VF-B-3-4</t>
  </si>
  <si>
    <t>VF-B-3-6</t>
  </si>
  <si>
    <t>EF-B-1-3</t>
    <phoneticPr fontId="1"/>
  </si>
  <si>
    <t>EFC-25MSB</t>
    <phoneticPr fontId="1"/>
  </si>
  <si>
    <t>V-602K8</t>
    <phoneticPr fontId="1"/>
  </si>
  <si>
    <t>VD-20ZXP12-C</t>
    <phoneticPr fontId="1"/>
  </si>
  <si>
    <t>除湿器</t>
    <rPh sb="0" eb="3">
      <t>ジョシツキ</t>
    </rPh>
    <phoneticPr fontId="1"/>
  </si>
  <si>
    <t>DH-1</t>
    <phoneticPr fontId="1"/>
  </si>
  <si>
    <t>KFH-P08RB-W-CM</t>
    <phoneticPr fontId="1"/>
  </si>
  <si>
    <t>HUM-A-1</t>
    <phoneticPr fontId="1"/>
  </si>
  <si>
    <t>WM-VIB2400A</t>
    <phoneticPr fontId="1"/>
  </si>
  <si>
    <t>メーカー：ウェットマスター</t>
    <phoneticPr fontId="1"/>
  </si>
  <si>
    <t>WM-VIB2400</t>
    <phoneticPr fontId="1"/>
  </si>
  <si>
    <t>HUM-A-2</t>
    <phoneticPr fontId="1"/>
  </si>
  <si>
    <t>WM-VIB4800A</t>
    <phoneticPr fontId="1"/>
  </si>
  <si>
    <t>WM-VIB4800</t>
    <phoneticPr fontId="1"/>
  </si>
  <si>
    <t>系統名</t>
    <rPh sb="0" eb="3">
      <t>ケイトウメイ</t>
    </rPh>
    <phoneticPr fontId="1"/>
  </si>
  <si>
    <t>HUM-A-3</t>
    <phoneticPr fontId="1"/>
  </si>
  <si>
    <t>WM-VCJ2200A</t>
  </si>
  <si>
    <t>WM-VCJ2200A</t>
    <phoneticPr fontId="1"/>
  </si>
  <si>
    <t>加湿器(滴下浸透気化式)</t>
    <rPh sb="0" eb="3">
      <t>カシツキ</t>
    </rPh>
    <rPh sb="4" eb="6">
      <t>テキカ</t>
    </rPh>
    <rPh sb="6" eb="8">
      <t>シントウ</t>
    </rPh>
    <rPh sb="8" eb="11">
      <t>キカシキ</t>
    </rPh>
    <phoneticPr fontId="1"/>
  </si>
  <si>
    <t>WM-VCJ2200</t>
    <phoneticPr fontId="1"/>
  </si>
  <si>
    <t>HUM-C-2</t>
    <phoneticPr fontId="1"/>
  </si>
  <si>
    <t>HUM-C-1</t>
    <phoneticPr fontId="1"/>
  </si>
  <si>
    <t>HUM-B-1</t>
    <phoneticPr fontId="1"/>
  </si>
  <si>
    <t>WM-VIB2400A-T</t>
    <phoneticPr fontId="1"/>
  </si>
  <si>
    <t>HUM-B-2</t>
    <phoneticPr fontId="1"/>
  </si>
  <si>
    <t>WM-VIB4800A-T</t>
    <phoneticPr fontId="1"/>
  </si>
  <si>
    <t>WM-VIB4800-T</t>
    <phoneticPr fontId="1"/>
  </si>
  <si>
    <t>HUM-B-3</t>
    <phoneticPr fontId="1"/>
  </si>
  <si>
    <t>品番</t>
    <rPh sb="0" eb="2">
      <t>ヒンバン</t>
    </rPh>
    <phoneticPr fontId="1"/>
  </si>
  <si>
    <t>容量</t>
    <rPh sb="0" eb="2">
      <t>ヨウリョウ</t>
    </rPh>
    <phoneticPr fontId="1"/>
  </si>
  <si>
    <t>項目</t>
    <rPh sb="0" eb="2">
      <t>コウモク</t>
    </rPh>
    <phoneticPr fontId="1"/>
  </si>
  <si>
    <t>製造年</t>
    <rPh sb="0" eb="3">
      <t>セイゾウネン</t>
    </rPh>
    <phoneticPr fontId="1"/>
  </si>
  <si>
    <t>自動ドア</t>
    <rPh sb="0" eb="2">
      <t>ジドウ</t>
    </rPh>
    <phoneticPr fontId="1"/>
  </si>
  <si>
    <t>ガスヒートポンプエアコン</t>
    <phoneticPr fontId="1"/>
  </si>
  <si>
    <t>法定冷凍トン</t>
    <rPh sb="0" eb="2">
      <t>ホウテイ</t>
    </rPh>
    <rPh sb="2" eb="4">
      <t>レイトウ</t>
    </rPh>
    <phoneticPr fontId="1"/>
  </si>
  <si>
    <t>冷房kW</t>
    <rPh sb="0" eb="2">
      <t>レイボウ</t>
    </rPh>
    <phoneticPr fontId="1"/>
  </si>
  <si>
    <t>暖房kW</t>
    <rPh sb="0" eb="2">
      <t>ダンボウ</t>
    </rPh>
    <phoneticPr fontId="1"/>
  </si>
  <si>
    <t>階別</t>
    <rPh sb="0" eb="2">
      <t>カイベツ</t>
    </rPh>
    <phoneticPr fontId="1"/>
  </si>
  <si>
    <t>能力</t>
    <rPh sb="0" eb="2">
      <t>ノウリョク</t>
    </rPh>
    <phoneticPr fontId="1"/>
  </si>
  <si>
    <t>GQ-541MW(LP用)</t>
    <rPh sb="11" eb="12">
      <t>ヨウ</t>
    </rPh>
    <phoneticPr fontId="1"/>
  </si>
  <si>
    <t>YR543(LP用)</t>
    <phoneticPr fontId="1"/>
  </si>
  <si>
    <t>GQ-531MW(LP用)</t>
    <phoneticPr fontId="1"/>
  </si>
  <si>
    <t>5号</t>
    <rPh sb="1" eb="2">
      <t>ゴウ</t>
    </rPh>
    <phoneticPr fontId="1"/>
  </si>
  <si>
    <t>32号</t>
    <rPh sb="2" eb="3">
      <t>ゴウ</t>
    </rPh>
    <phoneticPr fontId="1"/>
  </si>
  <si>
    <t>16号</t>
    <rPh sb="2" eb="3">
      <t>ゴウ</t>
    </rPh>
    <phoneticPr fontId="1"/>
  </si>
  <si>
    <t>WHG-1</t>
    <phoneticPr fontId="1"/>
  </si>
  <si>
    <t>WHG-2</t>
    <phoneticPr fontId="1"/>
  </si>
  <si>
    <t>NORITZ</t>
    <phoneticPr fontId="1"/>
  </si>
  <si>
    <t>HARMAN</t>
    <phoneticPr fontId="1"/>
  </si>
  <si>
    <t>EHP-A-1-3</t>
    <phoneticPr fontId="1"/>
  </si>
  <si>
    <t>PUSY-P80MH3</t>
    <phoneticPr fontId="1"/>
  </si>
  <si>
    <t>　　</t>
    <phoneticPr fontId="1"/>
  </si>
  <si>
    <t>電気温水器</t>
    <rPh sb="0" eb="5">
      <t>デンキオンスイキ</t>
    </rPh>
    <phoneticPr fontId="1"/>
  </si>
  <si>
    <t>種別</t>
  </si>
  <si>
    <t>仕様</t>
  </si>
  <si>
    <t>階</t>
  </si>
  <si>
    <t>室名</t>
  </si>
  <si>
    <t>機器番号</t>
  </si>
  <si>
    <t>吸出口</t>
  </si>
  <si>
    <t>吸込口</t>
  </si>
  <si>
    <t>型式</t>
  </si>
  <si>
    <t>寸法</t>
  </si>
  <si>
    <t>ボックス寸法(mm)</t>
  </si>
  <si>
    <t>内貼</t>
    <phoneticPr fontId="1"/>
  </si>
  <si>
    <t>フィルター</t>
  </si>
  <si>
    <t>器具風量</t>
    <phoneticPr fontId="1"/>
  </si>
  <si>
    <t>個数</t>
  </si>
  <si>
    <t>総風量</t>
    <phoneticPr fontId="1"/>
  </si>
  <si>
    <t>備考</t>
  </si>
  <si>
    <t>W</t>
  </si>
  <si>
    <t>×</t>
  </si>
  <si>
    <t>L</t>
    <phoneticPr fontId="1"/>
  </si>
  <si>
    <t>D</t>
  </si>
  <si>
    <t>H</t>
  </si>
  <si>
    <t>㎜</t>
    <phoneticPr fontId="1"/>
  </si>
  <si>
    <t>m3/h･個</t>
    <phoneticPr fontId="1"/>
  </si>
  <si>
    <t>m3/h</t>
    <phoneticPr fontId="1"/>
  </si>
  <si>
    <t>機械室1</t>
  </si>
  <si>
    <t>-</t>
  </si>
  <si>
    <t>OA</t>
  </si>
  <si>
    <t>DG</t>
  </si>
  <si>
    <t>㎡</t>
  </si>
  <si>
    <t>(有効)</t>
  </si>
  <si>
    <t>〃</t>
  </si>
  <si>
    <t>EA</t>
  </si>
  <si>
    <t>HS</t>
  </si>
  <si>
    <t>ゴミ置場</t>
  </si>
  <si>
    <t>ｺﾝﾋﾞﾆ･売店等</t>
  </si>
  <si>
    <t>HEX-A-1-1</t>
  </si>
  <si>
    <t>VHS</t>
  </si>
  <si>
    <t>GW25</t>
  </si>
  <si>
    <t>HUM-C-1</t>
  </si>
  <si>
    <t>HA</t>
  </si>
  <si>
    <t>RA</t>
  </si>
  <si>
    <t>公害測定室-</t>
  </si>
  <si>
    <t>庁舎エントランス</t>
  </si>
  <si>
    <t>SA</t>
  </si>
  <si>
    <t>BL-T</t>
  </si>
  <si>
    <t>L</t>
  </si>
  <si>
    <t>○</t>
  </si>
  <si>
    <t>HUM-A-1</t>
  </si>
  <si>
    <t>E2</t>
  </si>
  <si>
    <t>＃25</t>
  </si>
  <si>
    <t>＃20</t>
  </si>
  <si>
    <t>CL-16型</t>
  </si>
  <si>
    <t>多目的室1-1</t>
  </si>
  <si>
    <t>相談室1-1</t>
  </si>
  <si>
    <t>ATM</t>
  </si>
  <si>
    <t>PASS</t>
  </si>
  <si>
    <t>m2</t>
  </si>
  <si>
    <t>EPS2</t>
  </si>
  <si>
    <t>廊下1-1</t>
  </si>
  <si>
    <t>循環</t>
  </si>
  <si>
    <t>VF-A-1-3</t>
  </si>
  <si>
    <t>バス待合室</t>
  </si>
  <si>
    <t>ﾛﾋﾞｰ(北)､待合ｽﾍﾟｰｽ</t>
  </si>
  <si>
    <t>BL-D</t>
  </si>
  <si>
    <t>N</t>
  </si>
  <si>
    <t>＃8</t>
  </si>
  <si>
    <t>風向可変二重形</t>
  </si>
  <si>
    <t>SOA</t>
  </si>
  <si>
    <t>HUM-A-2</t>
  </si>
  <si>
    <t>CL-12型</t>
  </si>
  <si>
    <t>EPS1</t>
  </si>
  <si>
    <t>廊下1-2</t>
  </si>
  <si>
    <t>授乳室1-1</t>
  </si>
  <si>
    <t>トイレ(女)1-1</t>
  </si>
  <si>
    <t>トイレ(男)1-1</t>
  </si>
  <si>
    <t>多目的トイレ</t>
  </si>
  <si>
    <t>執務スペース1-1</t>
  </si>
  <si>
    <t>#25</t>
  </si>
  <si>
    <t>保管庫1-1</t>
  </si>
  <si>
    <t>総合案内･廊下1-3</t>
  </si>
  <si>
    <t>GHP-A-1-2-6</t>
  </si>
  <si>
    <t>執務スペース1-2</t>
  </si>
  <si>
    <t>公金収納窓口</t>
  </si>
  <si>
    <t>＃12.5</t>
  </si>
  <si>
    <t>相談室1-3</t>
  </si>
  <si>
    <t>相談室1-2</t>
  </si>
  <si>
    <t>#20</t>
  </si>
  <si>
    <t>保管庫1-2</t>
  </si>
  <si>
    <t>執務ｽﾍﾟｰｽ1-3(X8-10)</t>
  </si>
  <si>
    <t>#8</t>
  </si>
  <si>
    <t>執務ｽﾍﾟｰｽ1-3(X10-14)</t>
  </si>
  <si>
    <t>〇</t>
  </si>
  <si>
    <t>執務ｽﾍﾟｰｽ1-3(X14-15)</t>
  </si>
  <si>
    <t>#10</t>
  </si>
  <si>
    <t>ロビー(南)･廊下1-4</t>
  </si>
  <si>
    <t>保管庫1-3</t>
  </si>
  <si>
    <t>相談室1-6</t>
  </si>
  <si>
    <t>相談室1-5</t>
  </si>
  <si>
    <t>相談室1-4</t>
  </si>
  <si>
    <t>印刷室</t>
  </si>
  <si>
    <t>更衣室1-1</t>
  </si>
  <si>
    <t>EPS3</t>
  </si>
  <si>
    <t>廊下1-5</t>
  </si>
  <si>
    <t>給湯室</t>
  </si>
  <si>
    <t>分別ゴミ室</t>
  </si>
  <si>
    <t>トイレ(女)1-2</t>
  </si>
  <si>
    <t>トイレ(男)1-2</t>
  </si>
  <si>
    <t>外部倉庫1</t>
  </si>
  <si>
    <t>多目的室2-2</t>
  </si>
  <si>
    <t>HEX-A-2-1</t>
  </si>
  <si>
    <t>多目的室2-1</t>
  </si>
  <si>
    <t>廊下2-2</t>
  </si>
  <si>
    <t>廊下2-1</t>
  </si>
  <si>
    <t>VF-A-2-4</t>
  </si>
  <si>
    <t>ﾛﾋﾞｰ･打合せｺｰﾅｰ</t>
  </si>
  <si>
    <t>BL-K</t>
  </si>
  <si>
    <t>CL-20型</t>
    <phoneticPr fontId="1"/>
  </si>
  <si>
    <t>授乳室2-1</t>
  </si>
  <si>
    <t>トイレ(女)2-1</t>
  </si>
  <si>
    <t>トイレ(男)2-1</t>
  </si>
  <si>
    <t>保管庫2-1</t>
  </si>
  <si>
    <t>こどもトイレ</t>
  </si>
  <si>
    <t>情報公開室</t>
  </si>
  <si>
    <t>相談室2-2</t>
  </si>
  <si>
    <t>簡易健診室</t>
  </si>
  <si>
    <t>相談室2-1</t>
  </si>
  <si>
    <t>執務ｽﾍﾟｰｽ2-1(X7-9)</t>
  </si>
  <si>
    <t>HUM-2</t>
  </si>
  <si>
    <t>GW25</t>
    <phoneticPr fontId="1"/>
  </si>
  <si>
    <t>執務ｽﾍﾟｰｽ2-1(X9-12)</t>
    <phoneticPr fontId="1"/>
  </si>
  <si>
    <t>SA</t>
    <phoneticPr fontId="1"/>
  </si>
  <si>
    <t>N</t>
    <phoneticPr fontId="1"/>
  </si>
  <si>
    <t xml:space="preserve"> ＃8</t>
    <phoneticPr fontId="1"/>
  </si>
  <si>
    <t>-</t>
    <phoneticPr fontId="1"/>
  </si>
  <si>
    <t>執務ｽﾍﾟｰｽ2-1(X12-15)</t>
  </si>
  <si>
    <t>×</t>
    <phoneticPr fontId="1"/>
  </si>
  <si>
    <t>コールセンター</t>
  </si>
  <si>
    <t>相談室2-5</t>
  </si>
  <si>
    <t>相談室2-4</t>
  </si>
  <si>
    <t>相談室2-3</t>
  </si>
  <si>
    <t>保管庫2-2</t>
  </si>
  <si>
    <t>EF-A-2-1</t>
  </si>
  <si>
    <t>更衣室2-1</t>
  </si>
  <si>
    <t>更衣室2-2</t>
  </si>
  <si>
    <t>打合せコーナー</t>
  </si>
  <si>
    <t>廊下2-5</t>
  </si>
  <si>
    <t>循環</t>
    <phoneticPr fontId="1"/>
  </si>
  <si>
    <t>トイレ(女)2-2</t>
  </si>
  <si>
    <t>SK</t>
  </si>
  <si>
    <t>トイレ(男)2-2</t>
  </si>
  <si>
    <t>外部倉庫2</t>
  </si>
  <si>
    <t>保管庫3-1</t>
  </si>
  <si>
    <t>相談室3-1</t>
  </si>
  <si>
    <t>消費生活センター</t>
  </si>
  <si>
    <t>会議室3-1</t>
  </si>
  <si>
    <t>HEX-A-3-1</t>
  </si>
  <si>
    <t>廊下3-2</t>
  </si>
  <si>
    <t>廊下3-1</t>
  </si>
  <si>
    <t>VF-A-3-3</t>
  </si>
  <si>
    <t>トイレ(女)3-1</t>
  </si>
  <si>
    <t>トイレ(男)3-1</t>
  </si>
  <si>
    <t>ロビー</t>
  </si>
  <si>
    <t>CL-10型</t>
  </si>
  <si>
    <t>MDF室</t>
  </si>
  <si>
    <t>相談室3-2</t>
  </si>
  <si>
    <t>電子入札室</t>
  </si>
  <si>
    <t>執務ｽﾍﾟｰｽ3-1(X5-8)</t>
  </si>
  <si>
    <t>執務ｽﾍﾟｰｽ3-1(X8-12)</t>
  </si>
  <si>
    <t>教育長室</t>
  </si>
  <si>
    <t>CL-6型</t>
  </si>
  <si>
    <t>教育委員会室</t>
  </si>
  <si>
    <t>行政委員会室</t>
  </si>
  <si>
    <t>執務スペース3-2</t>
  </si>
  <si>
    <t>保管庫3-2</t>
  </si>
  <si>
    <t>　　入札室</t>
  </si>
  <si>
    <t>職員福利厚生室(北)</t>
  </si>
  <si>
    <t>職員福利厚生室(南)</t>
  </si>
  <si>
    <t>保管庫3-3</t>
  </si>
  <si>
    <t>EF-A-3-1</t>
  </si>
  <si>
    <t>更衣室3-1</t>
  </si>
  <si>
    <t>脱衣室1</t>
  </si>
  <si>
    <t>ユニットシャワー1</t>
  </si>
  <si>
    <t>更衣室3-2</t>
  </si>
  <si>
    <t>脱衣室2</t>
  </si>
  <si>
    <t>ユニットシャワー2</t>
  </si>
  <si>
    <t>廊下3-4</t>
  </si>
  <si>
    <t>トイレ(女)3-2</t>
  </si>
  <si>
    <t>トイレ(男)3-2</t>
  </si>
  <si>
    <t>会議室4-2</t>
  </si>
  <si>
    <t>HEX-A-4-1</t>
  </si>
  <si>
    <t>会議室4-1</t>
  </si>
  <si>
    <t>相談室4-1</t>
  </si>
  <si>
    <t>記者室</t>
  </si>
  <si>
    <t>廊下4-2</t>
  </si>
  <si>
    <t>廊下4-1</t>
  </si>
  <si>
    <t>VF-A-4-3</t>
  </si>
  <si>
    <t>トイレ(女)4-1</t>
  </si>
  <si>
    <t>トイレ(男)4-1</t>
  </si>
  <si>
    <t>CL-14型</t>
  </si>
  <si>
    <t>執務スペース4-1</t>
  </si>
  <si>
    <t>執務スペース4-2</t>
  </si>
  <si>
    <t>執務スペース4-3</t>
  </si>
  <si>
    <t>休養室2</t>
  </si>
  <si>
    <t>休養室1</t>
  </si>
  <si>
    <t>執務スペース4-4</t>
  </si>
  <si>
    <t>通信機器機械室</t>
  </si>
  <si>
    <t>EF-A-4-1</t>
  </si>
  <si>
    <t>執務スペース4-6</t>
  </si>
  <si>
    <t>中会議室1</t>
  </si>
  <si>
    <t>中会議室2</t>
  </si>
  <si>
    <t>物資備蓄スペース</t>
  </si>
  <si>
    <t>大会議室4</t>
  </si>
  <si>
    <t>大会議室3</t>
  </si>
  <si>
    <t>CL-20型</t>
  </si>
  <si>
    <t>大会議室2</t>
  </si>
  <si>
    <t>大会議室1</t>
  </si>
  <si>
    <t>収納兼災害時ﾊﾞｯｸｽﾍﾟｰｽ</t>
  </si>
  <si>
    <t>執務スペース4-5</t>
  </si>
  <si>
    <t>執務スペース4-7</t>
  </si>
  <si>
    <t>前室(市長室)</t>
  </si>
  <si>
    <t>待合室</t>
  </si>
  <si>
    <t>副市長室</t>
  </si>
  <si>
    <t>市長室</t>
  </si>
  <si>
    <t>応接室(市長)</t>
  </si>
  <si>
    <t>保管庫</t>
  </si>
  <si>
    <t>保管庫4-1</t>
  </si>
  <si>
    <t>更衣室4-1</t>
  </si>
  <si>
    <t>更衣室4-2</t>
  </si>
  <si>
    <t>廊下4-3</t>
  </si>
  <si>
    <t>トイレ(女)4-2</t>
  </si>
  <si>
    <t>トイレ(男)4-2</t>
  </si>
  <si>
    <t>保管庫5-1</t>
  </si>
  <si>
    <t>保管庫5-2</t>
  </si>
  <si>
    <t>会議室5-1</t>
  </si>
  <si>
    <t>HEX-A-5-1</t>
  </si>
  <si>
    <t>廊下5-2</t>
  </si>
  <si>
    <t>廊下5-1</t>
  </si>
  <si>
    <t>VF-A-5-3</t>
  </si>
  <si>
    <t>トイレ(女)5-1</t>
  </si>
  <si>
    <t>トイレ(男)5-1</t>
  </si>
  <si>
    <t>ﾎｰﾙ･傍聴席ﾛﾋﾞｰ</t>
  </si>
  <si>
    <t>CL-18型</t>
  </si>
  <si>
    <t>授乳室5-1</t>
  </si>
  <si>
    <t>保管庫5-3</t>
  </si>
  <si>
    <t>DS</t>
  </si>
  <si>
    <t>執務スペース5-1</t>
  </si>
  <si>
    <t>応接室(議長)</t>
  </si>
  <si>
    <t>正副議長室</t>
  </si>
  <si>
    <t>議員控室1</t>
  </si>
  <si>
    <t>議員控室2</t>
  </si>
  <si>
    <t>議員控室3</t>
  </si>
  <si>
    <t>議員控室4</t>
  </si>
  <si>
    <t>議員控室5</t>
  </si>
  <si>
    <t>議員控室6</t>
  </si>
  <si>
    <t>議員控室7</t>
  </si>
  <si>
    <t>議員控室8</t>
  </si>
  <si>
    <t>保管庫5-4</t>
  </si>
  <si>
    <t>EF-A-5-1</t>
  </si>
  <si>
    <t>委員会室(北)</t>
  </si>
  <si>
    <t>委員会室(南)</t>
  </si>
  <si>
    <t>議会図書室</t>
  </si>
  <si>
    <t>議員待機室</t>
  </si>
  <si>
    <t>保管庫5-5</t>
  </si>
  <si>
    <t>廊下5-4</t>
  </si>
  <si>
    <t>保管庫5-6</t>
  </si>
  <si>
    <t>トイレ(女)5-2</t>
  </si>
  <si>
    <t>トイレ(男)5-2</t>
  </si>
  <si>
    <t>議場</t>
  </si>
  <si>
    <t>AHU-A-5-2</t>
  </si>
  <si>
    <t>到達距離5.5m</t>
  </si>
  <si>
    <t>到達距離5.0m</t>
  </si>
  <si>
    <t>到達距離4.5m</t>
  </si>
  <si>
    <t>スリット</t>
  </si>
  <si>
    <t>ｽﾘｯﾄ(建築工事)</t>
  </si>
  <si>
    <t>R</t>
  </si>
  <si>
    <t>機械室2</t>
  </si>
  <si>
    <t>EF-A-R-1</t>
  </si>
  <si>
    <t>EF-B-1-1</t>
  </si>
  <si>
    <t>更衣室1-2</t>
  </si>
  <si>
    <t>HEX-B-1-1</t>
  </si>
  <si>
    <t>HUM-B-1</t>
  </si>
  <si>
    <t>執務スペース1-3</t>
  </si>
  <si>
    <t>既設利用</t>
  </si>
  <si>
    <t>トイレ(男)</t>
  </si>
  <si>
    <t>HEX-B-2-1</t>
  </si>
  <si>
    <t>会議室</t>
  </si>
  <si>
    <t>執務スペース2-1</t>
  </si>
  <si>
    <t>執務スペース2-3</t>
  </si>
  <si>
    <t>執務スペース2-2</t>
  </si>
  <si>
    <t>GW250</t>
  </si>
  <si>
    <t>トイレ(女)</t>
  </si>
  <si>
    <t>ホールフローラルセンター</t>
  </si>
  <si>
    <t>HUM-B-2</t>
  </si>
  <si>
    <t>事務室・印刷室</t>
  </si>
  <si>
    <t>HEX-B-3-1</t>
  </si>
  <si>
    <t>執務スペース</t>
  </si>
  <si>
    <t>相談室1.2</t>
  </si>
  <si>
    <t>廊下</t>
  </si>
  <si>
    <t>書庫倉庫3-3</t>
  </si>
  <si>
    <t>授乳室</t>
  </si>
  <si>
    <t>書庫倉庫3-2</t>
  </si>
  <si>
    <t>【制気口リスト】本館</t>
    <rPh sb="1" eb="4">
      <t>セイキコウ</t>
    </rPh>
    <rPh sb="8" eb="10">
      <t>ホンカン</t>
    </rPh>
    <phoneticPr fontId="1"/>
  </si>
  <si>
    <t>【制気口リスト】別館</t>
    <rPh sb="1" eb="4">
      <t>セイキコウ</t>
    </rPh>
    <rPh sb="8" eb="10">
      <t>ベッカン</t>
    </rPh>
    <phoneticPr fontId="1"/>
  </si>
  <si>
    <t>電源</t>
    <rPh sb="0" eb="2">
      <t>デンゲン</t>
    </rPh>
    <phoneticPr fontId="1"/>
  </si>
  <si>
    <t>3φ200V</t>
  </si>
  <si>
    <t>仕様</t>
    <rPh sb="0" eb="2">
      <t>シヨウ</t>
    </rPh>
    <phoneticPr fontId="1"/>
  </si>
  <si>
    <t>PUHY-P670SDMG6</t>
    <phoneticPr fontId="1"/>
  </si>
  <si>
    <t>(PUHY-P335SDMG6)</t>
    <phoneticPr fontId="1"/>
  </si>
  <si>
    <t>(PUHY-P400SDMG6)</t>
    <phoneticPr fontId="1"/>
  </si>
  <si>
    <t>PUHY-P730SDMG6</t>
    <phoneticPr fontId="1"/>
  </si>
  <si>
    <t>PUHY-P775SDMG6</t>
  </si>
  <si>
    <t>PUHY-P775SDMG6</t>
    <phoneticPr fontId="1"/>
  </si>
  <si>
    <t>PUHY-P850SDMG6</t>
    <phoneticPr fontId="1"/>
  </si>
  <si>
    <t>(PUHY-P450SDMG6)</t>
    <phoneticPr fontId="1"/>
  </si>
  <si>
    <t>PUHY-P900SDMG6</t>
    <phoneticPr fontId="1"/>
  </si>
  <si>
    <t>PLZ-ERMP40EY</t>
    <phoneticPr fontId="1"/>
  </si>
  <si>
    <t>(PUZ-ERMP40KA10)</t>
    <phoneticPr fontId="1"/>
  </si>
  <si>
    <t>(PUZ-ERMP80HA10)</t>
    <phoneticPr fontId="1"/>
  </si>
  <si>
    <t>PLZ-ERMP80EY</t>
    <phoneticPr fontId="1"/>
  </si>
  <si>
    <t>PLZX-ERMP140EY</t>
    <phoneticPr fontId="1"/>
  </si>
  <si>
    <t>PFHV-P450DM-E1</t>
    <phoneticPr fontId="1"/>
  </si>
  <si>
    <t>(PUHV-P450DM-E)</t>
    <phoneticPr fontId="1"/>
  </si>
  <si>
    <t>(PUZ-ERMP50SKA11)</t>
    <phoneticPr fontId="1"/>
  </si>
  <si>
    <t>PLZ-ERMP50SLZ</t>
    <phoneticPr fontId="1"/>
  </si>
  <si>
    <t>(MUZ-JXV2221)</t>
    <phoneticPr fontId="1"/>
  </si>
  <si>
    <t>MSZ-JXV2221-W</t>
    <phoneticPr fontId="1"/>
  </si>
  <si>
    <t>消防用水</t>
    <rPh sb="0" eb="2">
      <t>ショウボウ</t>
    </rPh>
    <rPh sb="2" eb="4">
      <t>ヨウスイ</t>
    </rPh>
    <phoneticPr fontId="1"/>
  </si>
  <si>
    <t>設置場所</t>
    <rPh sb="0" eb="4">
      <t>セッチバショ</t>
    </rPh>
    <phoneticPr fontId="1"/>
  </si>
  <si>
    <t>加圧送水装置ポンプ</t>
    <rPh sb="0" eb="6">
      <t>カアツソウスイソウチ</t>
    </rPh>
    <phoneticPr fontId="1"/>
  </si>
  <si>
    <t>富士電機</t>
    <rPh sb="0" eb="4">
      <t>フジデンキ</t>
    </rPh>
    <phoneticPr fontId="1"/>
  </si>
  <si>
    <t>屋内消火栓箱</t>
    <rPh sb="0" eb="2">
      <t>オクナイ</t>
    </rPh>
    <rPh sb="2" eb="6">
      <t>ショウカセンバコ</t>
    </rPh>
    <phoneticPr fontId="1"/>
  </si>
  <si>
    <t>　　　〃　　　　電動機</t>
    <rPh sb="8" eb="11">
      <t>デンドウキ</t>
    </rPh>
    <phoneticPr fontId="1"/>
  </si>
  <si>
    <t>合計</t>
    <rPh sb="0" eb="2">
      <t>ゴウケイ</t>
    </rPh>
    <phoneticPr fontId="3"/>
  </si>
  <si>
    <t>本館</t>
    <rPh sb="0" eb="2">
      <t>ホンカン</t>
    </rPh>
    <phoneticPr fontId="3"/>
  </si>
  <si>
    <t>別館</t>
    <rPh sb="0" eb="2">
      <t>ベッカン</t>
    </rPh>
    <phoneticPr fontId="3"/>
  </si>
  <si>
    <t>1F</t>
    <phoneticPr fontId="3"/>
  </si>
  <si>
    <t>2F</t>
    <phoneticPr fontId="3"/>
  </si>
  <si>
    <t>3F</t>
    <phoneticPr fontId="3"/>
  </si>
  <si>
    <t>4F</t>
    <phoneticPr fontId="3"/>
  </si>
  <si>
    <t>5F</t>
    <phoneticPr fontId="3"/>
  </si>
  <si>
    <t>RF</t>
    <phoneticPr fontId="3"/>
  </si>
  <si>
    <t>形式</t>
    <rPh sb="0" eb="2">
      <t>ケイシキ</t>
    </rPh>
    <phoneticPr fontId="3"/>
  </si>
  <si>
    <t>器具形状</t>
    <rPh sb="0" eb="2">
      <t>キグ</t>
    </rPh>
    <rPh sb="2" eb="4">
      <t>ケイジョウ</t>
    </rPh>
    <phoneticPr fontId="3"/>
  </si>
  <si>
    <t>A215</t>
    <phoneticPr fontId="3"/>
  </si>
  <si>
    <t>トラフ</t>
    <phoneticPr fontId="3"/>
  </si>
  <si>
    <t>A423</t>
    <phoneticPr fontId="3"/>
  </si>
  <si>
    <t>A430</t>
    <phoneticPr fontId="3"/>
  </si>
  <si>
    <t>A430MP</t>
    <phoneticPr fontId="3"/>
  </si>
  <si>
    <t>A429S1</t>
    <phoneticPr fontId="3"/>
  </si>
  <si>
    <t>Aa1200</t>
    <phoneticPr fontId="3"/>
  </si>
  <si>
    <t>間接照明1200mm</t>
    <rPh sb="0" eb="2">
      <t>カンセツ</t>
    </rPh>
    <rPh sb="2" eb="4">
      <t>ショウメイ</t>
    </rPh>
    <phoneticPr fontId="3"/>
  </si>
  <si>
    <t>F215</t>
    <phoneticPr fontId="3"/>
  </si>
  <si>
    <t>埋込下面開放</t>
    <rPh sb="0" eb="1">
      <t>ウ</t>
    </rPh>
    <rPh sb="1" eb="2">
      <t>コミ</t>
    </rPh>
    <rPh sb="2" eb="3">
      <t>シタ</t>
    </rPh>
    <rPh sb="3" eb="4">
      <t>メン</t>
    </rPh>
    <rPh sb="4" eb="6">
      <t>カイホウ</t>
    </rPh>
    <phoneticPr fontId="3"/>
  </si>
  <si>
    <t>F448</t>
    <phoneticPr fontId="3"/>
  </si>
  <si>
    <t>F465</t>
    <phoneticPr fontId="3"/>
  </si>
  <si>
    <t>F465Z</t>
    <phoneticPr fontId="3"/>
  </si>
  <si>
    <t>埋込黒板灯</t>
    <rPh sb="0" eb="1">
      <t>ウ</t>
    </rPh>
    <rPh sb="1" eb="2">
      <t>コミ</t>
    </rPh>
    <rPh sb="2" eb="4">
      <t>コクバン</t>
    </rPh>
    <rPh sb="4" eb="5">
      <t>アカ</t>
    </rPh>
    <phoneticPr fontId="3"/>
  </si>
  <si>
    <t>Fc458</t>
    <phoneticPr fontId="3"/>
  </si>
  <si>
    <t>ウォールライト</t>
    <phoneticPr fontId="3"/>
  </si>
  <si>
    <t>L420MP</t>
    <phoneticPr fontId="3"/>
  </si>
  <si>
    <t>L426MP</t>
    <phoneticPr fontId="3"/>
  </si>
  <si>
    <t>投光器</t>
    <rPh sb="0" eb="3">
      <t>トウコウキ</t>
    </rPh>
    <phoneticPr fontId="3"/>
  </si>
  <si>
    <t>ダウンライト</t>
    <phoneticPr fontId="3"/>
  </si>
  <si>
    <t>a08</t>
    <phoneticPr fontId="3"/>
  </si>
  <si>
    <t>DL</t>
    <phoneticPr fontId="3"/>
  </si>
  <si>
    <t>a13</t>
    <phoneticPr fontId="3"/>
  </si>
  <si>
    <t>a17</t>
    <phoneticPr fontId="3"/>
  </si>
  <si>
    <t>a17Z</t>
    <phoneticPr fontId="3"/>
  </si>
  <si>
    <t>a08S1</t>
    <phoneticPr fontId="3"/>
  </si>
  <si>
    <t>a17S2</t>
    <phoneticPr fontId="3"/>
  </si>
  <si>
    <t>a13MP</t>
    <phoneticPr fontId="3"/>
  </si>
  <si>
    <t>a17-1</t>
    <phoneticPr fontId="3"/>
  </si>
  <si>
    <t>e1</t>
    <phoneticPr fontId="3"/>
  </si>
  <si>
    <t>e2</t>
    <phoneticPr fontId="3"/>
  </si>
  <si>
    <t>e3</t>
    <phoneticPr fontId="3"/>
  </si>
  <si>
    <t>f1</t>
    <phoneticPr fontId="3"/>
  </si>
  <si>
    <t>f3</t>
    <phoneticPr fontId="3"/>
  </si>
  <si>
    <t>SP-001</t>
    <phoneticPr fontId="3"/>
  </si>
  <si>
    <t>露出型ダウンライト-1</t>
    <rPh sb="0" eb="3">
      <t>ロシュツガタ</t>
    </rPh>
    <phoneticPr fontId="3"/>
  </si>
  <si>
    <t>SP-002</t>
  </si>
  <si>
    <t>露出型ダウンライト-2</t>
    <rPh sb="0" eb="3">
      <t>ロシュツガタ</t>
    </rPh>
    <phoneticPr fontId="3"/>
  </si>
  <si>
    <t>SP-003</t>
  </si>
  <si>
    <t>シームレス照明器具</t>
    <rPh sb="5" eb="9">
      <t>ショウメイキグ</t>
    </rPh>
    <phoneticPr fontId="3"/>
  </si>
  <si>
    <t>SP-005</t>
  </si>
  <si>
    <t>間接照明-2</t>
    <rPh sb="0" eb="4">
      <t>カンセツショウメイ</t>
    </rPh>
    <phoneticPr fontId="3"/>
  </si>
  <si>
    <t>SP-006</t>
  </si>
  <si>
    <t>間接照明-3</t>
    <rPh sb="0" eb="4">
      <t>カンセツショウメイ</t>
    </rPh>
    <phoneticPr fontId="3"/>
  </si>
  <si>
    <t>SP-007</t>
  </si>
  <si>
    <t>間接照明-4</t>
    <rPh sb="0" eb="4">
      <t>カンセツショウメイ</t>
    </rPh>
    <phoneticPr fontId="3"/>
  </si>
  <si>
    <t>SP-008</t>
  </si>
  <si>
    <t>間接照明-5</t>
    <rPh sb="0" eb="4">
      <t>カンセツショウメイ</t>
    </rPh>
    <phoneticPr fontId="3"/>
  </si>
  <si>
    <t>SP-009</t>
    <phoneticPr fontId="3"/>
  </si>
  <si>
    <t>SP-101</t>
    <phoneticPr fontId="3"/>
  </si>
  <si>
    <t>スクエア照明-1</t>
    <rPh sb="4" eb="6">
      <t>ショウメイ</t>
    </rPh>
    <phoneticPr fontId="3"/>
  </si>
  <si>
    <t>SP-201</t>
    <phoneticPr fontId="3"/>
  </si>
  <si>
    <t>スポットライト-1</t>
    <phoneticPr fontId="3"/>
  </si>
  <si>
    <t>SP-202</t>
  </si>
  <si>
    <t>SP-203</t>
  </si>
  <si>
    <t>SP-204</t>
  </si>
  <si>
    <t>SP-301</t>
  </si>
  <si>
    <t>ダウンライト-1</t>
    <phoneticPr fontId="3"/>
  </si>
  <si>
    <t>SP-302</t>
    <phoneticPr fontId="3"/>
  </si>
  <si>
    <t>ダウンライト-2</t>
    <phoneticPr fontId="3"/>
  </si>
  <si>
    <t>SP-303</t>
  </si>
  <si>
    <t>軒下ダウンライト</t>
    <rPh sb="0" eb="2">
      <t>ノキシタ</t>
    </rPh>
    <phoneticPr fontId="3"/>
  </si>
  <si>
    <t>SP-305</t>
  </si>
  <si>
    <t>小口径ダウンライト</t>
    <rPh sb="0" eb="3">
      <t>ショウコウケイ</t>
    </rPh>
    <phoneticPr fontId="3"/>
  </si>
  <si>
    <t>SP-306</t>
  </si>
  <si>
    <t>ユニバーサルダウンライト</t>
    <phoneticPr fontId="3"/>
  </si>
  <si>
    <t>SP-401</t>
  </si>
  <si>
    <t>ブラケット</t>
    <phoneticPr fontId="3"/>
  </si>
  <si>
    <t>SP-402</t>
    <phoneticPr fontId="3"/>
  </si>
  <si>
    <t>SP-601</t>
    <phoneticPr fontId="3"/>
  </si>
  <si>
    <t>フットライト</t>
    <phoneticPr fontId="3"/>
  </si>
  <si>
    <t>SP-602</t>
  </si>
  <si>
    <t>床埋込照明器具-1</t>
    <rPh sb="0" eb="7">
      <t>ユカウメコミショウメイキグ</t>
    </rPh>
    <phoneticPr fontId="3"/>
  </si>
  <si>
    <t>SP-605</t>
    <phoneticPr fontId="3"/>
  </si>
  <si>
    <t>街路灯</t>
    <rPh sb="0" eb="3">
      <t>ガイロトウ</t>
    </rPh>
    <phoneticPr fontId="3"/>
  </si>
  <si>
    <t>街路灯(既設)</t>
    <rPh sb="0" eb="3">
      <t>ガイロトウ</t>
    </rPh>
    <rPh sb="4" eb="6">
      <t>キセツ</t>
    </rPh>
    <phoneticPr fontId="3"/>
  </si>
  <si>
    <t>太陽光外灯</t>
    <rPh sb="0" eb="3">
      <t>タイヨウコウ</t>
    </rPh>
    <rPh sb="3" eb="5">
      <t>ガイトウ</t>
    </rPh>
    <phoneticPr fontId="3"/>
  </si>
  <si>
    <t>階段通路誘導灯（段調光）</t>
    <rPh sb="0" eb="2">
      <t>カイダン</t>
    </rPh>
    <rPh sb="2" eb="4">
      <t>ツウロ</t>
    </rPh>
    <rPh sb="4" eb="6">
      <t>ユウドウ</t>
    </rPh>
    <rPh sb="6" eb="7">
      <t>アカ</t>
    </rPh>
    <rPh sb="8" eb="9">
      <t>ダン</t>
    </rPh>
    <rPh sb="9" eb="10">
      <t>チョウ</t>
    </rPh>
    <rPh sb="10" eb="11">
      <t>ヒカリ</t>
    </rPh>
    <phoneticPr fontId="3"/>
  </si>
  <si>
    <t>Z2</t>
    <phoneticPr fontId="3"/>
  </si>
  <si>
    <t>階段非常灯（ON/OFF）</t>
    <rPh sb="0" eb="2">
      <t>カイダン</t>
    </rPh>
    <rPh sb="2" eb="4">
      <t>ヒジョウ</t>
    </rPh>
    <rPh sb="4" eb="5">
      <t>アカ</t>
    </rPh>
    <phoneticPr fontId="3"/>
  </si>
  <si>
    <t>Z3</t>
    <phoneticPr fontId="3"/>
  </si>
  <si>
    <t>Z4</t>
    <phoneticPr fontId="3"/>
  </si>
  <si>
    <t>SP-803</t>
  </si>
  <si>
    <t>階段通路誘導灯</t>
    <rPh sb="0" eb="2">
      <t>カイダン</t>
    </rPh>
    <rPh sb="2" eb="4">
      <t>ツウロ</t>
    </rPh>
    <rPh sb="4" eb="6">
      <t>ユウドウ</t>
    </rPh>
    <rPh sb="6" eb="7">
      <t>アカ</t>
    </rPh>
    <phoneticPr fontId="3"/>
  </si>
  <si>
    <t>SP-808</t>
  </si>
  <si>
    <t>X-S-BL</t>
    <phoneticPr fontId="3"/>
  </si>
  <si>
    <t>避難口誘導灯（天井付・壁付）</t>
    <rPh sb="0" eb="6">
      <t>ヒナングチユウドウトウ</t>
    </rPh>
    <rPh sb="7" eb="10">
      <t>テンジョウヅケ</t>
    </rPh>
    <rPh sb="11" eb="13">
      <t>カベツキ</t>
    </rPh>
    <phoneticPr fontId="3"/>
  </si>
  <si>
    <t>X-S-C</t>
    <phoneticPr fontId="3"/>
  </si>
  <si>
    <t>X-SAF-BL</t>
    <phoneticPr fontId="3"/>
  </si>
  <si>
    <t>Y-S2-C</t>
    <phoneticPr fontId="3"/>
  </si>
  <si>
    <t>通路誘導灯（天井付・壁付）</t>
    <rPh sb="0" eb="5">
      <t>ツウロユウドウトウ</t>
    </rPh>
    <phoneticPr fontId="3"/>
  </si>
  <si>
    <t>Y-S3-C</t>
    <phoneticPr fontId="3"/>
  </si>
  <si>
    <t>HP-042</t>
    <phoneticPr fontId="3"/>
  </si>
  <si>
    <t>ダクトレールLED</t>
    <phoneticPr fontId="3"/>
  </si>
  <si>
    <t>チェック用</t>
    <rPh sb="4" eb="5">
      <t>ヨウ</t>
    </rPh>
    <phoneticPr fontId="3"/>
  </si>
  <si>
    <t>メーカー</t>
  </si>
  <si>
    <t>XLX210NEWJ</t>
    <phoneticPr fontId="1"/>
  </si>
  <si>
    <t>Panasonic</t>
  </si>
  <si>
    <t>Panasonic</t>
    <phoneticPr fontId="1"/>
  </si>
  <si>
    <t>XLX420NENTLE9
XLX420NEWT</t>
    <phoneticPr fontId="1"/>
  </si>
  <si>
    <t>XLX430NEWT</t>
    <phoneticPr fontId="1"/>
  </si>
  <si>
    <t>XLW433NENZLE9</t>
    <phoneticPr fontId="1"/>
  </si>
  <si>
    <t>XLX430NNNTLE9</t>
    <phoneticPr fontId="1"/>
  </si>
  <si>
    <t>XLX210PEWJ</t>
    <phoneticPr fontId="1"/>
  </si>
  <si>
    <t>NNFW41800J</t>
    <phoneticPr fontId="1"/>
  </si>
  <si>
    <t>NNFW41810J</t>
    <phoneticPr fontId="1"/>
  </si>
  <si>
    <t>XLX460PENTLE9
XLX460PEWT</t>
    <phoneticPr fontId="1"/>
  </si>
  <si>
    <t>XLX450PENT
XLX460PENT
XLX460PEWT</t>
    <phoneticPr fontId="1"/>
  </si>
  <si>
    <t>XND1061WNLE9
XND1061WW</t>
    <phoneticPr fontId="1"/>
  </si>
  <si>
    <t>XND1561WNLE9
XND1561WW</t>
    <phoneticPr fontId="1"/>
  </si>
  <si>
    <t>XND2061WW</t>
    <phoneticPr fontId="1"/>
  </si>
  <si>
    <t>XND1531WW</t>
    <phoneticPr fontId="1"/>
  </si>
  <si>
    <t>LGW51510</t>
    <phoneticPr fontId="1"/>
  </si>
  <si>
    <t>NNN54520W
NNU241115K</t>
    <phoneticPr fontId="1"/>
  </si>
  <si>
    <t>NNF26914C</t>
    <phoneticPr fontId="1"/>
  </si>
  <si>
    <t>LGB50066</t>
    <phoneticPr fontId="1"/>
  </si>
  <si>
    <t>LGB50069</t>
    <phoneticPr fontId="1"/>
  </si>
  <si>
    <t>LGB50072</t>
    <phoneticPr fontId="1"/>
  </si>
  <si>
    <t>LGB52085</t>
    <phoneticPr fontId="1"/>
  </si>
  <si>
    <t>FYY22150
FTE990</t>
    <phoneticPr fontId="1"/>
  </si>
  <si>
    <t>NNY21532K
NNY21533
NNY21534K
NNY28504</t>
    <phoneticPr fontId="1"/>
  </si>
  <si>
    <t>NNFB90605J</t>
    <phoneticPr fontId="1"/>
  </si>
  <si>
    <t>NNFB91605J</t>
    <phoneticPr fontId="1"/>
  </si>
  <si>
    <t>NNFB93605J</t>
    <phoneticPr fontId="1"/>
  </si>
  <si>
    <t>NNFB90005J</t>
    <phoneticPr fontId="1"/>
  </si>
  <si>
    <t>NNFB93005J
NNFB93045</t>
    <phoneticPr fontId="1"/>
  </si>
  <si>
    <t>XLF433NTNC</t>
    <phoneticPr fontId="1"/>
  </si>
  <si>
    <t>XLF433NNNC</t>
    <phoneticPr fontId="1"/>
  </si>
  <si>
    <t>NNCF40235</t>
    <phoneticPr fontId="1"/>
  </si>
  <si>
    <t>FA10312</t>
    <phoneticPr fontId="1"/>
  </si>
  <si>
    <t>FA20312</t>
    <phoneticPr fontId="1"/>
  </si>
  <si>
    <t>FA10322</t>
  </si>
  <si>
    <t>NNN56050 LE1</t>
    <phoneticPr fontId="1"/>
  </si>
  <si>
    <t>NNF26914 LZ9</t>
    <phoneticPr fontId="1"/>
  </si>
  <si>
    <t>XLX450PENT LE9</t>
    <phoneticPr fontId="1"/>
  </si>
  <si>
    <t>公共型番/名称</t>
    <rPh sb="0" eb="4">
      <t>コウキョウカタバン</t>
    </rPh>
    <rPh sb="5" eb="7">
      <t>メイショウ</t>
    </rPh>
    <phoneticPr fontId="1"/>
  </si>
  <si>
    <t>XLX461BSNT　LE9</t>
    <phoneticPr fontId="1"/>
  </si>
  <si>
    <t>XND2069WN　LJ9</t>
    <phoneticPr fontId="1"/>
  </si>
  <si>
    <t>MMP-080S/FM/M/1P/F/20B40/T2/1</t>
    <phoneticPr fontId="1"/>
  </si>
  <si>
    <t>ModuleX</t>
    <phoneticPr fontId="1"/>
  </si>
  <si>
    <t>MSP-100F/CC/SWF/F/30B40/P1/1</t>
    <phoneticPr fontId="1"/>
  </si>
  <si>
    <t>MSP-080F/CC/SWF/F/10B40/T1/1</t>
    <phoneticPr fontId="1"/>
  </si>
  <si>
    <t>MSP-080A/CC/SWF/M/10B40/T1/1</t>
    <phoneticPr fontId="1"/>
  </si>
  <si>
    <t>MSP-100A/CC/SWF/W/30B40/P1/1</t>
    <phoneticPr fontId="1"/>
  </si>
  <si>
    <t>EL-DS00/3(061NM) AHN</t>
    <phoneticPr fontId="1"/>
  </si>
  <si>
    <t>三菱電機住環境システムズ株式会社</t>
    <phoneticPr fontId="1"/>
  </si>
  <si>
    <t>ERD5403WA</t>
    <phoneticPr fontId="1"/>
  </si>
  <si>
    <t>遠藤照明</t>
    <rPh sb="0" eb="4">
      <t>エンドウショウメイ</t>
    </rPh>
    <phoneticPr fontId="1"/>
  </si>
  <si>
    <t>EDR6395B</t>
    <phoneticPr fontId="1"/>
  </si>
  <si>
    <t>ERS6070S</t>
    <phoneticPr fontId="1"/>
  </si>
  <si>
    <t>ERG5531W</t>
    <phoneticPr fontId="1"/>
  </si>
  <si>
    <t>KOIZUMI</t>
    <phoneticPr fontId="1"/>
  </si>
  <si>
    <t>LGW81572 LE1</t>
    <phoneticPr fontId="1"/>
  </si>
  <si>
    <t>XNW1561WN　LE9</t>
    <phoneticPr fontId="1"/>
  </si>
  <si>
    <t>YYY66226K</t>
    <phoneticPr fontId="1"/>
  </si>
  <si>
    <t>AB 38111L</t>
    <phoneticPr fontId="1"/>
  </si>
  <si>
    <t>清掃</t>
    <rPh sb="0" eb="2">
      <t>セイソウ</t>
    </rPh>
    <phoneticPr fontId="3"/>
  </si>
  <si>
    <t>NNY22131K LE9
XY4719CHN</t>
    <phoneticPr fontId="1"/>
  </si>
  <si>
    <t>街路灯</t>
    <rPh sb="0" eb="3">
      <t>ガイロトウ</t>
    </rPh>
    <phoneticPr fontId="1"/>
  </si>
  <si>
    <t>コトブキ</t>
    <phoneticPr fontId="1"/>
  </si>
  <si>
    <t>SF</t>
    <phoneticPr fontId="1"/>
  </si>
  <si>
    <t>NNLF21535C</t>
    <phoneticPr fontId="1"/>
  </si>
  <si>
    <t>誘導灯</t>
    <rPh sb="0" eb="3">
      <t>ユウドウトウ</t>
    </rPh>
    <phoneticPr fontId="1"/>
  </si>
  <si>
    <t>屋外用床埋込型</t>
    <rPh sb="0" eb="2">
      <t>オクガイ</t>
    </rPh>
    <rPh sb="2" eb="3">
      <t>ヨウ</t>
    </rPh>
    <rPh sb="3" eb="4">
      <t>ユカ</t>
    </rPh>
    <rPh sb="4" eb="5">
      <t>ウ</t>
    </rPh>
    <rPh sb="5" eb="6">
      <t>コ</t>
    </rPh>
    <rPh sb="6" eb="7">
      <t>ガタ</t>
    </rPh>
    <phoneticPr fontId="1"/>
  </si>
  <si>
    <t>直管形</t>
    <rPh sb="0" eb="1">
      <t>チョク</t>
    </rPh>
    <rPh sb="1" eb="2">
      <t>カン</t>
    </rPh>
    <rPh sb="2" eb="3">
      <t>ガタ</t>
    </rPh>
    <phoneticPr fontId="3"/>
  </si>
  <si>
    <t>AXMP90AC</t>
    <phoneticPr fontId="1"/>
  </si>
  <si>
    <t>AXRP140MBF</t>
    <phoneticPr fontId="1"/>
  </si>
  <si>
    <t>場所：本館</t>
    <rPh sb="0" eb="2">
      <t>バショ</t>
    </rPh>
    <rPh sb="3" eb="5">
      <t>ホンカン</t>
    </rPh>
    <phoneticPr fontId="1"/>
  </si>
  <si>
    <t>場所：別館</t>
    <rPh sb="0" eb="2">
      <t>バショ</t>
    </rPh>
    <rPh sb="3" eb="5">
      <t>ベッカン</t>
    </rPh>
    <phoneticPr fontId="1"/>
  </si>
  <si>
    <t>型番</t>
    <rPh sb="0" eb="2">
      <t>カタバン</t>
    </rPh>
    <phoneticPr fontId="1"/>
  </si>
  <si>
    <t>室外機（屋上）</t>
    <rPh sb="0" eb="3">
      <t>シツガイキ</t>
    </rPh>
    <rPh sb="4" eb="6">
      <t>オクジョウ</t>
    </rPh>
    <phoneticPr fontId="1"/>
  </si>
  <si>
    <t>形状</t>
    <rPh sb="0" eb="2">
      <t>ケイジョウ</t>
    </rPh>
    <phoneticPr fontId="1"/>
  </si>
  <si>
    <t>天井ｶｾｯﾄ形2方向</t>
    <rPh sb="0" eb="2">
      <t>テンジョウ</t>
    </rPh>
    <rPh sb="6" eb="7">
      <t>カタ</t>
    </rPh>
    <rPh sb="8" eb="10">
      <t>ホウコウ</t>
    </rPh>
    <phoneticPr fontId="1"/>
  </si>
  <si>
    <t>天井ｶｾｯﾄ形4方向</t>
    <rPh sb="0" eb="2">
      <t>テンジョウ</t>
    </rPh>
    <rPh sb="6" eb="7">
      <t>カタ</t>
    </rPh>
    <rPh sb="8" eb="10">
      <t>ホウコウ</t>
    </rPh>
    <phoneticPr fontId="1"/>
  </si>
  <si>
    <t>天井ｶｾｯﾄ形4方向</t>
    <rPh sb="0" eb="2">
      <t>テンジョウ</t>
    </rPh>
    <rPh sb="6" eb="7">
      <t>ガタ</t>
    </rPh>
    <rPh sb="8" eb="10">
      <t>ホウコウ</t>
    </rPh>
    <phoneticPr fontId="1"/>
  </si>
  <si>
    <t>天井ｶｾｯﾄ形2方向</t>
    <rPh sb="0" eb="2">
      <t>テンジョウ</t>
    </rPh>
    <rPh sb="6" eb="7">
      <t>ガタ</t>
    </rPh>
    <rPh sb="8" eb="10">
      <t>ホウコウ</t>
    </rPh>
    <phoneticPr fontId="1"/>
  </si>
  <si>
    <t>天井埋込ﾀﾞｸﾄ形</t>
    <rPh sb="0" eb="2">
      <t>テンジョウ</t>
    </rPh>
    <rPh sb="2" eb="3">
      <t>ウ</t>
    </rPh>
    <rPh sb="3" eb="4">
      <t>コ</t>
    </rPh>
    <rPh sb="8" eb="9">
      <t>ガタ</t>
    </rPh>
    <phoneticPr fontId="1"/>
  </si>
  <si>
    <t>ﾛｰﾎﾞｰｲ床置埋込型</t>
    <rPh sb="6" eb="7">
      <t>トコ</t>
    </rPh>
    <rPh sb="7" eb="8">
      <t>オ</t>
    </rPh>
    <rPh sb="8" eb="9">
      <t>ウ</t>
    </rPh>
    <rPh sb="9" eb="10">
      <t>コ</t>
    </rPh>
    <rPh sb="10" eb="11">
      <t>ガタ</t>
    </rPh>
    <phoneticPr fontId="1"/>
  </si>
  <si>
    <t>1F多目的室1-1</t>
  </si>
  <si>
    <t>1F授乳室1-1</t>
  </si>
  <si>
    <t>1F北ﾛﾋﾞｰ</t>
  </si>
  <si>
    <t>1Fｴﾝﾄﾗﾝｽﾛﾋﾞｰ</t>
  </si>
  <si>
    <t>1F総合案内</t>
  </si>
  <si>
    <t>1F執務ｽﾍﾟｰｽ1-1</t>
  </si>
  <si>
    <t>1F執務ｽﾍﾟｰｽ1-2</t>
  </si>
  <si>
    <t>1F公金出納窓口</t>
  </si>
  <si>
    <t>1F相談室1-3</t>
  </si>
  <si>
    <t>1F相談室1-2</t>
  </si>
  <si>
    <t>1F執務ｽﾍﾟｰｽ1-3</t>
  </si>
  <si>
    <t>1F執務ｽﾍﾟｰｽ1-3ﾍﾟﾘﾒｰﾀｰｿﾞｰﾝ</t>
  </si>
  <si>
    <t>1F相談室1-4</t>
  </si>
  <si>
    <t>1F相談室1-5</t>
  </si>
  <si>
    <t>1F印刷室</t>
  </si>
  <si>
    <t>1F南ﾛﾋﾞｰ､廊下1-4</t>
  </si>
  <si>
    <t>1F警備員室</t>
  </si>
  <si>
    <t>2F多目的室2-2</t>
  </si>
  <si>
    <t>2F多目的室2-1</t>
  </si>
  <si>
    <t>2F授乳室2-1</t>
  </si>
  <si>
    <t>2F相談室2-2</t>
  </si>
  <si>
    <t>2F簡易健診室</t>
  </si>
  <si>
    <t>2F相談室2-1</t>
  </si>
  <si>
    <t>2F情報公開室</t>
  </si>
  <si>
    <t>2F執務ｽﾍﾟｰｽ2-1</t>
  </si>
  <si>
    <t>2F相談室2-5</t>
  </si>
  <si>
    <t>2F相談室2-4</t>
  </si>
  <si>
    <t>2F相談室2-3</t>
  </si>
  <si>
    <t>2F印刷室</t>
  </si>
  <si>
    <t>3F北ﾛﾋﾞｰ､廊下3-1</t>
  </si>
  <si>
    <t>3F会議室3-1</t>
  </si>
  <si>
    <t/>
  </si>
  <si>
    <t>3F電話交換室</t>
  </si>
  <si>
    <t>3F電子入札室</t>
  </si>
  <si>
    <t>3F執務ｽﾍﾟｰｽ3-1</t>
  </si>
  <si>
    <t>3F執務ｽﾍﾟｰｽ3-1廊下</t>
  </si>
  <si>
    <t>3F相談室3-1</t>
  </si>
  <si>
    <t>3F消費生活ｾﾝﾀｰ</t>
  </si>
  <si>
    <t>3F相談室3-2</t>
  </si>
  <si>
    <t>3F教育長室</t>
  </si>
  <si>
    <t>3F相談ﾌﾞｰｽ3-1､3-2</t>
  </si>
  <si>
    <t>3F教育委員会室</t>
  </si>
  <si>
    <t>3F廊下3-3</t>
  </si>
  <si>
    <t>3F行政委員会</t>
  </si>
  <si>
    <t>3F執務ｽﾍﾟｰｽ3-2</t>
  </si>
  <si>
    <t>3F入札室</t>
  </si>
  <si>
    <t>3F職員福利厚生室北</t>
  </si>
  <si>
    <t>3F職員福利厚生室南</t>
  </si>
  <si>
    <t>3F印刷室</t>
  </si>
  <si>
    <t>4F会議室4-1</t>
  </si>
  <si>
    <t>4F相談室4-1</t>
  </si>
  <si>
    <t>4F廊下4-2南</t>
  </si>
  <si>
    <t>4F廊下4-2</t>
  </si>
  <si>
    <t>2F執務ｽﾍﾟｰｽ2-1ﾍﾟﾘﾒｰﾀｰｿﾞｰﾝ</t>
    <phoneticPr fontId="1"/>
  </si>
  <si>
    <t>室内ｻｰﾓ形
給気処理ﾕﾆｯﾄ</t>
    <rPh sb="0" eb="1">
      <t>シツ</t>
    </rPh>
    <rPh sb="1" eb="2">
      <t>ナイ</t>
    </rPh>
    <rPh sb="5" eb="6">
      <t>ガタ</t>
    </rPh>
    <rPh sb="7" eb="9">
      <t>キュウキ</t>
    </rPh>
    <rPh sb="9" eb="11">
      <t>ショリ</t>
    </rPh>
    <phoneticPr fontId="1"/>
  </si>
  <si>
    <t>4F執務ｽﾍﾟｰｽ4-1</t>
  </si>
  <si>
    <t>4F執務ｽﾍﾟｰｽ4-2</t>
  </si>
  <si>
    <t>4F執務ｽﾍﾟｰｽ4-3</t>
  </si>
  <si>
    <t>4F休養室1</t>
  </si>
  <si>
    <t>4F休養室2</t>
  </si>
  <si>
    <t>4F執務ｽﾍﾟｰｽ4-4</t>
  </si>
  <si>
    <t>4F用務員室</t>
  </si>
  <si>
    <t>4F執務ｽﾍﾟｰｽ4-5</t>
  </si>
  <si>
    <t>4F執務ｽﾍﾟｰｽ4-7</t>
  </si>
  <si>
    <t>4F待合室</t>
  </si>
  <si>
    <t>4F副市長室</t>
  </si>
  <si>
    <t>4F廊下4-3</t>
  </si>
  <si>
    <t>4F印刷室</t>
  </si>
  <si>
    <t>4F執務ｽﾍﾟｰｽ4-6</t>
  </si>
  <si>
    <t>4F中会議室1</t>
  </si>
  <si>
    <t>4F中会議室2</t>
  </si>
  <si>
    <t>4F市長室</t>
  </si>
  <si>
    <t>4F通信機器機械室</t>
  </si>
  <si>
    <t>5F会議室5-1</t>
  </si>
  <si>
    <t>5F授乳室5-1</t>
  </si>
  <si>
    <t>5F執務ｽﾍﾟｰｽ5-1</t>
  </si>
  <si>
    <t>5F応接室</t>
  </si>
  <si>
    <t>5F正副議長室</t>
  </si>
  <si>
    <t>5F議員控室2</t>
  </si>
  <si>
    <t>5F議員控室3</t>
  </si>
  <si>
    <t>5F議員控室4</t>
  </si>
  <si>
    <t>5F議員控室5</t>
  </si>
  <si>
    <t>5F議員控室6</t>
  </si>
  <si>
    <t>5F議員控室7</t>
  </si>
  <si>
    <t>5F議員控室8</t>
  </si>
  <si>
    <t>5F委員会室北</t>
  </si>
  <si>
    <t>5F委員会室南</t>
  </si>
  <si>
    <t>5F議員待機室</t>
  </si>
  <si>
    <t>5F議会図書室</t>
  </si>
  <si>
    <t>5F調整室</t>
  </si>
  <si>
    <t>4F大会議室4</t>
    <phoneticPr fontId="1"/>
  </si>
  <si>
    <t>4F大会議室3</t>
    <phoneticPr fontId="1"/>
  </si>
  <si>
    <t>4F大会議室2</t>
    <phoneticPr fontId="1"/>
  </si>
  <si>
    <t>4F大会議室1</t>
    <phoneticPr fontId="1"/>
  </si>
  <si>
    <t>4F前室(市長室)</t>
    <rPh sb="5" eb="8">
      <t>シチョウシツ</t>
    </rPh>
    <phoneticPr fontId="1"/>
  </si>
  <si>
    <t>4F応接室(市長)</t>
    <rPh sb="6" eb="8">
      <t>シチョウ</t>
    </rPh>
    <phoneticPr fontId="1"/>
  </si>
  <si>
    <t>冷房専用床置型</t>
    <rPh sb="0" eb="4">
      <t>レイボウセンヨウ</t>
    </rPh>
    <rPh sb="4" eb="6">
      <t>ユカオ</t>
    </rPh>
    <rPh sb="6" eb="7">
      <t>ガタ</t>
    </rPh>
    <phoneticPr fontId="1"/>
  </si>
  <si>
    <t>5Fﾛﾋﾞｰ</t>
    <phoneticPr fontId="1"/>
  </si>
  <si>
    <t>EHP-A-5-2</t>
    <phoneticPr fontId="1"/>
  </si>
  <si>
    <t>KM-DX30</t>
    <phoneticPr fontId="1"/>
  </si>
  <si>
    <t>（KM-DX14S）</t>
    <phoneticPr fontId="1"/>
  </si>
  <si>
    <t>（KM-DX16S）</t>
    <phoneticPr fontId="1"/>
  </si>
  <si>
    <t>AUH-5-2</t>
    <phoneticPr fontId="1"/>
  </si>
  <si>
    <t>屋内設置水平型</t>
    <rPh sb="0" eb="7">
      <t>オクナイセッチスイヘイガタ</t>
    </rPh>
    <phoneticPr fontId="1"/>
  </si>
  <si>
    <t>5F廊下5-3北</t>
    <rPh sb="7" eb="8">
      <t>キタ</t>
    </rPh>
    <phoneticPr fontId="1"/>
  </si>
  <si>
    <t>5F廊下5-3南</t>
    <rPh sb="7" eb="8">
      <t>ミナミ</t>
    </rPh>
    <phoneticPr fontId="1"/>
  </si>
  <si>
    <t>天井ｶｾｯﾄ形1方向</t>
    <rPh sb="0" eb="2">
      <t>テンジョウ</t>
    </rPh>
    <rPh sb="6" eb="7">
      <t>ガタ</t>
    </rPh>
    <rPh sb="8" eb="10">
      <t>ホウコウ</t>
    </rPh>
    <phoneticPr fontId="1"/>
  </si>
  <si>
    <t>ACP-A-3-1-1</t>
    <phoneticPr fontId="1"/>
  </si>
  <si>
    <t>ACP-A-4-1-1</t>
    <phoneticPr fontId="1"/>
  </si>
  <si>
    <t>ACP-C-1-1-1</t>
    <phoneticPr fontId="1"/>
  </si>
  <si>
    <t>(PUZ-ERMP140LA10)</t>
    <phoneticPr fontId="1"/>
  </si>
  <si>
    <t>3F　MDF室</t>
    <rPh sb="6" eb="7">
      <t>シツ</t>
    </rPh>
    <phoneticPr fontId="1"/>
  </si>
  <si>
    <t>ACP-C-1-2-1</t>
    <phoneticPr fontId="1"/>
  </si>
  <si>
    <t>ACP-C-1-3-1</t>
    <phoneticPr fontId="1"/>
  </si>
  <si>
    <t>4F執務ｽﾍﾟｰｽ4-1</t>
    <rPh sb="2" eb="4">
      <t>シツム</t>
    </rPh>
    <phoneticPr fontId="1"/>
  </si>
  <si>
    <t>1F執務室ｽﾍﾟｰｽ1-3</t>
  </si>
  <si>
    <t>2F会議室</t>
  </si>
  <si>
    <t>2F執務室ｽﾍﾟｰｽ2-1</t>
  </si>
  <si>
    <t>2F執務室ｽﾍﾟｰｽ2-3</t>
  </si>
  <si>
    <t>2F執務ｽﾍﾟｰｽ2-2</t>
  </si>
  <si>
    <t>2F執務ｽﾍﾟｰｽ2-4</t>
  </si>
  <si>
    <t>3F大会議室1</t>
  </si>
  <si>
    <t>3F大会議室2</t>
  </si>
  <si>
    <t>3F廊下</t>
  </si>
  <si>
    <t>3F執務ｽﾍﾟｰｽ</t>
  </si>
  <si>
    <t>3F会議室</t>
  </si>
  <si>
    <t>3F相談室1</t>
  </si>
  <si>
    <t>3F相談室2</t>
  </si>
  <si>
    <t>3Fﾎｰﾙ</t>
  </si>
  <si>
    <t>3Fﾎｰﾙ</t>
    <phoneticPr fontId="1"/>
  </si>
  <si>
    <t>3F事務室</t>
    <rPh sb="2" eb="5">
      <t>ジムシツ</t>
    </rPh>
    <phoneticPr fontId="1"/>
  </si>
  <si>
    <t>ACP-B-1-1-1</t>
    <phoneticPr fontId="1"/>
  </si>
  <si>
    <t>壁掛型</t>
    <rPh sb="0" eb="2">
      <t>カベカ</t>
    </rPh>
    <rPh sb="2" eb="3">
      <t>ガタ</t>
    </rPh>
    <phoneticPr fontId="1"/>
  </si>
  <si>
    <t>室外機は2F外壁</t>
    <rPh sb="0" eb="3">
      <t>シツガイキ</t>
    </rPh>
    <rPh sb="6" eb="8">
      <t>ガイヘキ</t>
    </rPh>
    <phoneticPr fontId="1"/>
  </si>
  <si>
    <t>2F更衣室2-1</t>
    <rPh sb="2" eb="5">
      <t>コウイシツ</t>
    </rPh>
    <phoneticPr fontId="1"/>
  </si>
  <si>
    <t>ACP-B-2-1-1</t>
    <phoneticPr fontId="1"/>
  </si>
  <si>
    <t>メーカー：三菱電機冷熱機器販売</t>
    <rPh sb="5" eb="7">
      <t>ミツビシ</t>
    </rPh>
    <rPh sb="7" eb="9">
      <t>デンキ</t>
    </rPh>
    <rPh sb="9" eb="11">
      <t>レイネツ</t>
    </rPh>
    <rPh sb="11" eb="13">
      <t>キキ</t>
    </rPh>
    <rPh sb="13" eb="15">
      <t>ハンバイ</t>
    </rPh>
    <phoneticPr fontId="1"/>
  </si>
  <si>
    <t>メーカー：アイシン精機</t>
    <rPh sb="9" eb="11">
      <t>セイキ</t>
    </rPh>
    <phoneticPr fontId="1"/>
  </si>
  <si>
    <t>玄関用</t>
    <rPh sb="0" eb="3">
      <t>ゲンカンヨウ</t>
    </rPh>
    <phoneticPr fontId="1"/>
  </si>
  <si>
    <t>メーカー：三菱電機冷熱販売</t>
    <rPh sb="5" eb="7">
      <t>ミツビシ</t>
    </rPh>
    <rPh sb="7" eb="9">
      <t>デンキ</t>
    </rPh>
    <rPh sb="9" eb="13">
      <t>レイネツハンバイ</t>
    </rPh>
    <phoneticPr fontId="1"/>
  </si>
  <si>
    <t>天井埋込ﾀﾞｸﾄ形</t>
    <rPh sb="0" eb="4">
      <t>テンジョウウメコミ</t>
    </rPh>
    <rPh sb="8" eb="9">
      <t>カタチ</t>
    </rPh>
    <phoneticPr fontId="1"/>
  </si>
  <si>
    <t>天井ｶｾｯﾄ形</t>
    <rPh sb="0" eb="2">
      <t>テンジョウ</t>
    </rPh>
    <rPh sb="6" eb="7">
      <t>カタチ</t>
    </rPh>
    <phoneticPr fontId="1"/>
  </si>
  <si>
    <t>1F庁舎ｴﾝﾄﾗﾝｽ</t>
  </si>
  <si>
    <t>3F行政委員会室</t>
  </si>
  <si>
    <t>3F応接室</t>
  </si>
  <si>
    <t>3F職員福利厚生室(北側)</t>
  </si>
  <si>
    <t>3F職員福利厚生室(南側)</t>
  </si>
  <si>
    <t>5F議員室5,6,7,8</t>
  </si>
  <si>
    <t>5F委員会室(北側)</t>
  </si>
  <si>
    <t>5F委員会室(南側)</t>
  </si>
  <si>
    <t>5F議員図書室</t>
  </si>
  <si>
    <t>1Fｺﾝﾋﾞﾆ(ﾌﾘｰｽﾍﾟｰｽ)</t>
  </si>
  <si>
    <t>1Fｺﾝﾋﾞﾆ(ﾌﾘｰｽﾍﾟｰｽ)</t>
    <phoneticPr fontId="1"/>
  </si>
  <si>
    <t>室外機は1F</t>
    <rPh sb="0" eb="3">
      <t>シツガイキ</t>
    </rPh>
    <phoneticPr fontId="1"/>
  </si>
  <si>
    <t>1F相談室1-1,廊下1-1,ﾊﾞｽ待合室</t>
    <rPh sb="9" eb="11">
      <t>ロウカ</t>
    </rPh>
    <rPh sb="18" eb="21">
      <t>マチアイシツ</t>
    </rPh>
    <phoneticPr fontId="1"/>
  </si>
  <si>
    <t>メーカー：富士通ゼネラル</t>
    <rPh sb="5" eb="8">
      <t>フジツウ</t>
    </rPh>
    <phoneticPr fontId="1"/>
  </si>
  <si>
    <t>なし</t>
    <phoneticPr fontId="1"/>
  </si>
  <si>
    <t>AS-C221L</t>
    <phoneticPr fontId="1"/>
  </si>
  <si>
    <t>家庭用エアコン(法定点検等の対象外)</t>
    <rPh sb="0" eb="3">
      <t>カテイヨウ</t>
    </rPh>
    <rPh sb="8" eb="13">
      <t>ホウテイテンケントウ</t>
    </rPh>
    <rPh sb="14" eb="17">
      <t>タイショウガイ</t>
    </rPh>
    <phoneticPr fontId="1"/>
  </si>
  <si>
    <t>ﾊﾞｽ待合室</t>
    <rPh sb="3" eb="6">
      <t>マチアイシツ</t>
    </rPh>
    <phoneticPr fontId="1"/>
  </si>
  <si>
    <t>1F総合案内,廊下1-3</t>
    <rPh sb="7" eb="9">
      <t>ロウカ</t>
    </rPh>
    <phoneticPr fontId="1"/>
  </si>
  <si>
    <t>2F北ﾛﾋﾞｰ(打合せｺｰﾅｰ,廊下2-1)</t>
    <phoneticPr fontId="1"/>
  </si>
  <si>
    <t>1F相談室1-2,1-3</t>
    <rPh sb="4" eb="5">
      <t>シツ</t>
    </rPh>
    <phoneticPr fontId="1"/>
  </si>
  <si>
    <t>1F相談室1-4,1-5,1-6,印刷室</t>
    <rPh sb="17" eb="20">
      <t>インサツシツ</t>
    </rPh>
    <phoneticPr fontId="1"/>
  </si>
  <si>
    <t>1F南ﾛﾋﾞｰ､廊下1-4</t>
    <rPh sb="2" eb="3">
      <t>ミナミ</t>
    </rPh>
    <phoneticPr fontId="1"/>
  </si>
  <si>
    <t>1F警備員室</t>
    <rPh sb="2" eb="6">
      <t>ケイビインシツ</t>
    </rPh>
    <phoneticPr fontId="1"/>
  </si>
  <si>
    <t>200φ×500CMH×200Pa</t>
  </si>
  <si>
    <t>245φ×800CMH×250Pa</t>
  </si>
  <si>
    <t>245φ×650CMH×255Pa</t>
  </si>
  <si>
    <t>220φ×500CMH×240Pa</t>
  </si>
  <si>
    <t>180φ×150CMH×80Pa</t>
  </si>
  <si>
    <t>220φ×350CMH×230Pa</t>
  </si>
  <si>
    <t>2F多目的室2-2</t>
    <phoneticPr fontId="1"/>
  </si>
  <si>
    <t>2F多目的室2-1</t>
    <phoneticPr fontId="1"/>
  </si>
  <si>
    <t>2F相談室2-1,2-2</t>
    <rPh sb="2" eb="5">
      <t>ソウダンシツ</t>
    </rPh>
    <phoneticPr fontId="1"/>
  </si>
  <si>
    <t>2F打合せｺｰﾅｰ,印刷室</t>
    <rPh sb="10" eb="13">
      <t>インサツシツ</t>
    </rPh>
    <phoneticPr fontId="1"/>
  </si>
  <si>
    <t>3F相談室3-1,3－2,消費生活ｾﾝﾀｰ</t>
    <rPh sb="13" eb="17">
      <t>ショウヒセイカツ</t>
    </rPh>
    <phoneticPr fontId="1"/>
  </si>
  <si>
    <t>3F電子入札室,執務ｽﾍﾟｰｽ3-1</t>
    <rPh sb="6" eb="7">
      <t>シツ</t>
    </rPh>
    <rPh sb="8" eb="10">
      <t>シツム</t>
    </rPh>
    <phoneticPr fontId="1"/>
  </si>
  <si>
    <t>3F執務ｽﾍﾟｰｽ3-1,相談ﾌﾞｰｽ3-1,3-2</t>
    <rPh sb="13" eb="15">
      <t>ソウダン</t>
    </rPh>
    <phoneticPr fontId="1"/>
  </si>
  <si>
    <t>3F教育委員会室</t>
    <phoneticPr fontId="1"/>
  </si>
  <si>
    <t>3F入札室</t>
    <rPh sb="2" eb="5">
      <t>ニュウサツシツ</t>
    </rPh>
    <phoneticPr fontId="1"/>
  </si>
  <si>
    <t>4F会議室4-1</t>
    <phoneticPr fontId="1"/>
  </si>
  <si>
    <t>4F相談室4-1,記者室(消防防災本部)</t>
    <rPh sb="13" eb="19">
      <t>ショウボウボウサイホンブ</t>
    </rPh>
    <phoneticPr fontId="1"/>
  </si>
  <si>
    <t>4F執務ｽﾍﾟｰｽ4-3,休養室1,休養室2</t>
    <rPh sb="13" eb="16">
      <t>キュウヨウシツ</t>
    </rPh>
    <rPh sb="18" eb="21">
      <t>キュウヨウシツ</t>
    </rPh>
    <phoneticPr fontId="1"/>
  </si>
  <si>
    <t>4F待合室(市長)</t>
    <rPh sb="6" eb="8">
      <t>シチョウ</t>
    </rPh>
    <phoneticPr fontId="1"/>
  </si>
  <si>
    <t>5F応接室(議長)</t>
    <rPh sb="6" eb="8">
      <t>ギチョウ</t>
    </rPh>
    <phoneticPr fontId="1"/>
  </si>
  <si>
    <t>5F議員室1,2,3,4</t>
    <phoneticPr fontId="1"/>
  </si>
  <si>
    <t>5F職員待機室</t>
    <rPh sb="4" eb="6">
      <t>タイキ</t>
    </rPh>
    <phoneticPr fontId="1"/>
  </si>
  <si>
    <t>設備機器</t>
    <rPh sb="0" eb="2">
      <t>セツビ</t>
    </rPh>
    <rPh sb="2" eb="4">
      <t>キキ</t>
    </rPh>
    <phoneticPr fontId="1"/>
  </si>
  <si>
    <t>規格・仕様</t>
    <rPh sb="0" eb="2">
      <t>キカク</t>
    </rPh>
    <rPh sb="3" eb="5">
      <t>シヨウ</t>
    </rPh>
    <phoneticPr fontId="1"/>
  </si>
  <si>
    <t>備考</t>
    <rPh sb="0" eb="2">
      <t>ビコウ</t>
    </rPh>
    <phoneticPr fontId="1"/>
  </si>
  <si>
    <t>台</t>
  </si>
  <si>
    <t>天井ｶｾｯﾄ型</t>
    <rPh sb="0" eb="2">
      <t>テンジョウ</t>
    </rPh>
    <rPh sb="6" eb="7">
      <t>ガタ</t>
    </rPh>
    <phoneticPr fontId="1"/>
  </si>
  <si>
    <t>1F執務ｽﾍﾟｰｽ1-1東側北</t>
  </si>
  <si>
    <t>1F執務ｽﾍﾟｰｽ1-2東側南</t>
  </si>
  <si>
    <t>1F執務ｽﾍﾟｰｽ1-1西側</t>
  </si>
  <si>
    <t>2F執務ｽﾍﾟｰｽ2-1東側北</t>
  </si>
  <si>
    <t>2F執務ｽﾍﾟｰｽ2-3東側南</t>
  </si>
  <si>
    <t>2F執務ｽﾍﾟｰｽ2-2西側北</t>
  </si>
  <si>
    <t>2F執務ｽﾍﾟｰｽ2-4西側南</t>
  </si>
  <si>
    <t>2F更衣室2-1</t>
    <phoneticPr fontId="1"/>
  </si>
  <si>
    <t>2F会議室</t>
    <phoneticPr fontId="1"/>
  </si>
  <si>
    <t>2F印刷室</t>
    <phoneticPr fontId="1"/>
  </si>
  <si>
    <t>3F事務室､印刷室</t>
    <phoneticPr fontId="1"/>
  </si>
  <si>
    <t>3F執務ｽﾍﾟｰｽ</t>
    <phoneticPr fontId="1"/>
  </si>
  <si>
    <t>3F大会議室1</t>
    <phoneticPr fontId="1"/>
  </si>
  <si>
    <t>3F大会議室2</t>
    <phoneticPr fontId="1"/>
  </si>
  <si>
    <t>3F会議室</t>
    <phoneticPr fontId="1"/>
  </si>
  <si>
    <t>3F相談室1,2</t>
    <phoneticPr fontId="1"/>
  </si>
  <si>
    <t>4F会議室4-2(公有財産ﾏﾈｼﾞﾒﾝﾄ課)</t>
    <rPh sb="9" eb="13">
      <t>コウユウザイサン</t>
    </rPh>
    <rPh sb="20" eb="21">
      <t>カ</t>
    </rPh>
    <phoneticPr fontId="1"/>
  </si>
  <si>
    <t>防止</t>
    <phoneticPr fontId="1"/>
  </si>
  <si>
    <t>結露</t>
    <phoneticPr fontId="1"/>
  </si>
  <si>
    <t>メーカー名</t>
    <rPh sb="4" eb="5">
      <t>メイ</t>
    </rPh>
    <phoneticPr fontId="1"/>
  </si>
  <si>
    <t>PU-1</t>
    <phoneticPr fontId="1"/>
  </si>
  <si>
    <t>PU-2</t>
  </si>
  <si>
    <t>PU-3</t>
  </si>
  <si>
    <t>P-1</t>
    <phoneticPr fontId="1"/>
  </si>
  <si>
    <t>HDS-25</t>
    <phoneticPr fontId="1"/>
  </si>
  <si>
    <t>PFU-1</t>
    <phoneticPr fontId="1"/>
  </si>
  <si>
    <t>屋内消火栓用ﾎﾟﾝﾌﾟ</t>
    <rPh sb="0" eb="2">
      <t>オクナイ</t>
    </rPh>
    <rPh sb="2" eb="5">
      <t>ショウカセン</t>
    </rPh>
    <rPh sb="5" eb="6">
      <t>ヨウ</t>
    </rPh>
    <phoneticPr fontId="1"/>
  </si>
  <si>
    <t>1F外部倉庫1</t>
    <rPh sb="2" eb="6">
      <t>ガイブソウコ</t>
    </rPh>
    <phoneticPr fontId="1"/>
  </si>
  <si>
    <t>照明器具</t>
    <rPh sb="0" eb="2">
      <t>ショウメイ</t>
    </rPh>
    <rPh sb="2" eb="4">
      <t>キグ</t>
    </rPh>
    <phoneticPr fontId="3"/>
  </si>
  <si>
    <t>DL</t>
  </si>
  <si>
    <t>誘導標識C200級</t>
    <rPh sb="0" eb="2">
      <t>ユウドウ</t>
    </rPh>
    <rPh sb="2" eb="4">
      <t>ヒョウシキ</t>
    </rPh>
    <rPh sb="8" eb="9">
      <t>キュウ</t>
    </rPh>
    <phoneticPr fontId="3"/>
  </si>
  <si>
    <t>誘導標識</t>
    <rPh sb="0" eb="4">
      <t>ユウドウヒョウシキ</t>
    </rPh>
    <phoneticPr fontId="1"/>
  </si>
  <si>
    <t>ブラケット</t>
  </si>
  <si>
    <t>非常照明
（電池内蔵型・埋込型）</t>
    <rPh sb="0" eb="2">
      <t>ヒジョウ</t>
    </rPh>
    <rPh sb="2" eb="4">
      <t>ショウメイ</t>
    </rPh>
    <rPh sb="6" eb="8">
      <t>デンチ</t>
    </rPh>
    <rPh sb="8" eb="10">
      <t>ナイゾウ</t>
    </rPh>
    <rPh sb="10" eb="11">
      <t>ガタ</t>
    </rPh>
    <rPh sb="12" eb="13">
      <t>ウ</t>
    </rPh>
    <rPh sb="13" eb="14">
      <t>コ</t>
    </rPh>
    <rPh sb="14" eb="15">
      <t>ガタ</t>
    </rPh>
    <phoneticPr fontId="3"/>
  </si>
  <si>
    <t>非常照明
（電池内蔵型・直付型）</t>
    <rPh sb="0" eb="2">
      <t>ヒジョウ</t>
    </rPh>
    <rPh sb="2" eb="4">
      <t>ショウメイ</t>
    </rPh>
    <rPh sb="6" eb="8">
      <t>デンチ</t>
    </rPh>
    <rPh sb="8" eb="10">
      <t>ナイゾウ</t>
    </rPh>
    <rPh sb="10" eb="11">
      <t>ガタ</t>
    </rPh>
    <rPh sb="12" eb="13">
      <t>チョク</t>
    </rPh>
    <rPh sb="13" eb="14">
      <t>ヅケ</t>
    </rPh>
    <rPh sb="14" eb="15">
      <t>ガタ</t>
    </rPh>
    <phoneticPr fontId="3"/>
  </si>
  <si>
    <t>ルーチ間接照明9,502mm</t>
    <rPh sb="3" eb="5">
      <t>カンセツ</t>
    </rPh>
    <rPh sb="5" eb="7">
      <t>ショウメイ</t>
    </rPh>
    <phoneticPr fontId="3"/>
  </si>
  <si>
    <t>ルーチ間接照明7,220mm</t>
    <rPh sb="3" eb="5">
      <t>カンセツ</t>
    </rPh>
    <rPh sb="5" eb="7">
      <t>ショウメイ</t>
    </rPh>
    <phoneticPr fontId="3"/>
  </si>
  <si>
    <t>ルーチ間接照明5,170mm</t>
    <rPh sb="3" eb="5">
      <t>カンセツ</t>
    </rPh>
    <rPh sb="5" eb="7">
      <t>ショウメイ</t>
    </rPh>
    <phoneticPr fontId="3"/>
  </si>
  <si>
    <t>ルーチ間接照明5,574mm</t>
    <rPh sb="3" eb="5">
      <t>カンセツ</t>
    </rPh>
    <rPh sb="5" eb="7">
      <t>ショウメイ</t>
    </rPh>
    <phoneticPr fontId="3"/>
  </si>
  <si>
    <t>ルーチ間接照明5,776mm</t>
    <rPh sb="3" eb="5">
      <t>カンセツ</t>
    </rPh>
    <rPh sb="5" eb="7">
      <t>ショウメイ</t>
    </rPh>
    <phoneticPr fontId="3"/>
  </si>
  <si>
    <t>ルーチ間接照明4,332mm</t>
    <rPh sb="3" eb="5">
      <t>カンセツ</t>
    </rPh>
    <rPh sb="5" eb="7">
      <t>ショウメイ</t>
    </rPh>
    <phoneticPr fontId="3"/>
  </si>
  <si>
    <t>ルーチ間接照明4,766mm</t>
    <rPh sb="3" eb="5">
      <t>カンセツ</t>
    </rPh>
    <rPh sb="5" eb="7">
      <t>ショウメイ</t>
    </rPh>
    <phoneticPr fontId="3"/>
  </si>
  <si>
    <t>ルーチ間接照明3,322mm</t>
    <rPh sb="3" eb="5">
      <t>カンセツ</t>
    </rPh>
    <rPh sb="5" eb="7">
      <t>ショウメイ</t>
    </rPh>
    <phoneticPr fontId="3"/>
  </si>
  <si>
    <t>ルーチ間接照明3,726mm</t>
    <rPh sb="3" eb="5">
      <t>カンセツ</t>
    </rPh>
    <rPh sb="5" eb="7">
      <t>ショウメイ</t>
    </rPh>
    <phoneticPr fontId="3"/>
  </si>
  <si>
    <t>ルーチ間接照明3,928mm</t>
    <rPh sb="3" eb="5">
      <t>カンセツ</t>
    </rPh>
    <rPh sb="5" eb="7">
      <t>ショウメイ</t>
    </rPh>
    <phoneticPr fontId="3"/>
  </si>
  <si>
    <t>ルーチ間接照明2,282mm</t>
    <rPh sb="3" eb="5">
      <t>カンセツ</t>
    </rPh>
    <rPh sb="5" eb="7">
      <t>ショウメイ</t>
    </rPh>
    <phoneticPr fontId="3"/>
  </si>
  <si>
    <t>ルーチ間接照明2,686mm</t>
    <rPh sb="3" eb="5">
      <t>カンセツ</t>
    </rPh>
    <rPh sb="5" eb="7">
      <t>ショウメイ</t>
    </rPh>
    <phoneticPr fontId="3"/>
  </si>
  <si>
    <t>ルーチ間接照明2,888mm</t>
    <rPh sb="3" eb="5">
      <t>カンセツ</t>
    </rPh>
    <rPh sb="5" eb="7">
      <t>ショウメイ</t>
    </rPh>
    <phoneticPr fontId="3"/>
  </si>
  <si>
    <t xml:space="preserve">LRS1-08LE9
DL100形φ150拡散50K
DL100形φ150拡散40K </t>
  </si>
  <si>
    <t xml:space="preserve">LRS1-13LE9
DL150形φ150拡散50K
DL150形φ150拡散40K </t>
  </si>
  <si>
    <t>DL200形φ150拡散40K</t>
  </si>
  <si>
    <t>LRS-17 LZ</t>
  </si>
  <si>
    <t>LDS2-LRS1-08 LN</t>
  </si>
  <si>
    <t>家具内蔵ﾀﾞｳﾝﾗｲﾄ</t>
  </si>
  <si>
    <t>LRS1RP-13
軒下DL150形φ150拡散50K</t>
  </si>
  <si>
    <t>DL150形φ100拡散40K</t>
  </si>
  <si>
    <t>K1-LRS11-1
LED非常灯専用型小空間Ф100自己点</t>
  </si>
  <si>
    <t>K1-LRS11-
LED非常灯専用型低天Ф100自己点</t>
  </si>
  <si>
    <t>K1-LRS11-3
LED非常灯専用型中天~6Ф100自己点</t>
  </si>
  <si>
    <t>K1-LSS11-1
LED非常灯専用型小空間直付自己点</t>
  </si>
  <si>
    <t>K1-LSS11-3
LED非常灯専用型中天~6直付自己点
LED非常灯専用型中天~6直付黒</t>
  </si>
  <si>
    <t>ﾀﾞｳﾝｼｰﾘﾝｸﾞ60形昼白色調光</t>
  </si>
  <si>
    <t>LEDｿｹｯﾀﾌﾞﾙｼｰﾘﾝｸﾞﾗｲﾄ白
SB200形50K広角Ra85</t>
  </si>
  <si>
    <t>LED建築化L1200 5000K</t>
  </si>
  <si>
    <t>LEDﾍﾞｰｼｯｸﾗｲﾝﾗｲﾄ昼白光</t>
  </si>
  <si>
    <t>LEDﾍﾞｰｼｯｸﾗｲﾝﾗｲﾄ昼白色</t>
  </si>
  <si>
    <t>LEDｷｯﾁﾝﾗｲﾄ直管20形昼白色</t>
  </si>
  <si>
    <t>LED導光ｽｸｴｱﾌﾟﾗｽ1枚昼白色
FYY22150用21連結枠</t>
  </si>
  <si>
    <t>Rsｼｰﾘﾝｸﾞ</t>
  </si>
  <si>
    <t>Rs ｱｳﾄﾄﾞｱｽﾎﾟｯﾄ</t>
  </si>
  <si>
    <t>DUALﾕﾆﾊﾞｰｻﾙDL D240</t>
  </si>
  <si>
    <t xml:space="preserve">軒下用ｸﾞﾚｱﾚｽﾍﾞｰｽ </t>
  </si>
  <si>
    <t>LEDﾌﾞﾗｹｯﾄ60形電球色</t>
  </si>
  <si>
    <t>LEDﾌｯﾄﾗｲﾄ</t>
  </si>
  <si>
    <t>LEDﾗｲﾝ100ｸﾗｽL900電球色
専用電源ｹｰﾌﾞﾙ</t>
  </si>
  <si>
    <t>水銀灯(一部はLED化)</t>
  </si>
  <si>
    <t>iD階段灯40形乳白30分NT壁天N</t>
  </si>
  <si>
    <t>iD階段灯40形乳白30分N壁天N</t>
  </si>
  <si>
    <t>階段灯ﾌﾗｯﾄﾗｲﾝ40形30分電波N</t>
  </si>
  <si>
    <t>LED誘導灯B級BL片面直付</t>
  </si>
  <si>
    <t>LED誘導灯C級両面直付</t>
  </si>
  <si>
    <t>一体型LEDﾍﾞｰｽﾗｲﾄ sBｼﾘｰｽﾞ</t>
  </si>
  <si>
    <t>iD1600iｽﾀｲﾙ白色</t>
  </si>
  <si>
    <t xml:space="preserve">LSS1-4-23LE9
iD2500iｽﾀｲﾙ昼白色 </t>
  </si>
  <si>
    <t>iD3200iｽﾀｲﾙ白色</t>
  </si>
  <si>
    <t>LSS1MP/RP-4-30
iD3200iｽﾀ防湿防雨昼白SUS</t>
  </si>
  <si>
    <t xml:space="preserve">LDS1-LSS1-4-29
iD3200iｽﾀｲﾙ人S昼白色 </t>
  </si>
  <si>
    <t>建築化照明器具 連続調光型調光ﾀｲﾌﾟ</t>
  </si>
  <si>
    <t xml:space="preserve">iD1600埋込W150白色 </t>
  </si>
  <si>
    <t>40形 一体型LEDﾍﾞｰｽﾗｲﾄ 下面開放型</t>
  </si>
  <si>
    <t xml:space="preserve">LRS6-4-65LE9
iD6900埋込W150昼白色 </t>
  </si>
  <si>
    <t>iD5200埋込W150昼白色調光 
iD6900埋込W150昼白色調光
iD6900埋込W150白色調光</t>
  </si>
  <si>
    <t>天井埋込型 40形一体型LEDﾍﾞｰｽﾗｲﾄ</t>
  </si>
  <si>
    <t xml:space="preserve">LBF3MP/RP-4-20
LED40形ｳｫｰﾙ防雨昼白色定格出力 </t>
  </si>
  <si>
    <t>LBF3MP/RP-4-26
LED40形ｳｫｰﾙ防雨型昼白色高出力</t>
  </si>
  <si>
    <t>TW-1</t>
    <phoneticPr fontId="1"/>
  </si>
  <si>
    <t>設備名</t>
    <rPh sb="0" eb="3">
      <t>セツビメイ</t>
    </rPh>
    <phoneticPr fontId="1"/>
  </si>
  <si>
    <t>型番・仕様</t>
    <rPh sb="0" eb="2">
      <t>カタバン</t>
    </rPh>
    <rPh sb="3" eb="5">
      <t>シヨウ</t>
    </rPh>
    <phoneticPr fontId="1"/>
  </si>
  <si>
    <t>上水受水槽</t>
    <rPh sb="0" eb="2">
      <t>ジョウスイ</t>
    </rPh>
    <rPh sb="2" eb="5">
      <t>ジュスイソウ</t>
    </rPh>
    <phoneticPr fontId="1"/>
  </si>
  <si>
    <t>TW-2</t>
    <phoneticPr fontId="1"/>
  </si>
  <si>
    <t>雑用水副受水槽</t>
    <rPh sb="0" eb="3">
      <t>ザツヨウスイ</t>
    </rPh>
    <rPh sb="3" eb="4">
      <t>フク</t>
    </rPh>
    <rPh sb="4" eb="7">
      <t>ジュスイソウ</t>
    </rPh>
    <phoneticPr fontId="1"/>
  </si>
  <si>
    <t>PD-2</t>
    <phoneticPr fontId="1"/>
  </si>
  <si>
    <t>加圧給水ﾎﾟﾝﾌﾟﾕﾆｯﾄ(上水)</t>
    <rPh sb="0" eb="2">
      <t>カアツ</t>
    </rPh>
    <rPh sb="2" eb="4">
      <t>キュウスイ</t>
    </rPh>
    <rPh sb="14" eb="15">
      <t>）</t>
    </rPh>
    <phoneticPr fontId="1"/>
  </si>
  <si>
    <t>加圧給水ﾎﾟﾝﾌﾟﾕﾆｯﾄ(雑用水)</t>
    <rPh sb="0" eb="2">
      <t>カアツ</t>
    </rPh>
    <rPh sb="2" eb="4">
      <t>キュウスイ</t>
    </rPh>
    <rPh sb="15" eb="16">
      <t>）</t>
    </rPh>
    <phoneticPr fontId="1"/>
  </si>
  <si>
    <t>加圧給水ﾎﾟﾝﾌﾟﾕﾆｯﾄ(加湿給水)</t>
    <rPh sb="0" eb="2">
      <t>カアツ</t>
    </rPh>
    <rPh sb="2" eb="4">
      <t>キュウスイ</t>
    </rPh>
    <rPh sb="14" eb="18">
      <t>カシツキュウスイ</t>
    </rPh>
    <phoneticPr fontId="1"/>
  </si>
  <si>
    <t>排水ﾎﾟﾝﾌﾟ（湧水)</t>
    <rPh sb="0" eb="2">
      <t>ハイスイ</t>
    </rPh>
    <rPh sb="8" eb="10">
      <t>ユウスイ</t>
    </rPh>
    <phoneticPr fontId="1"/>
  </si>
  <si>
    <t>組</t>
  </si>
  <si>
    <t>組</t>
    <rPh sb="0" eb="1">
      <t>クミ</t>
    </rPh>
    <phoneticPr fontId="1"/>
  </si>
  <si>
    <t>基</t>
  </si>
  <si>
    <t>基</t>
    <rPh sb="0" eb="1">
      <t>キ</t>
    </rPh>
    <phoneticPr fontId="1"/>
  </si>
  <si>
    <t>台</t>
    <phoneticPr fontId="1"/>
  </si>
  <si>
    <t>TF-1</t>
    <phoneticPr fontId="1"/>
  </si>
  <si>
    <t>消火用充水層</t>
    <rPh sb="0" eb="3">
      <t>ショウカヨウ</t>
    </rPh>
    <rPh sb="3" eb="6">
      <t>ジュウスイソウ</t>
    </rPh>
    <phoneticPr fontId="1"/>
  </si>
  <si>
    <t>本館屋上</t>
    <rPh sb="0" eb="2">
      <t>ホンカン</t>
    </rPh>
    <rPh sb="2" eb="4">
      <t>オクジョウ</t>
    </rPh>
    <phoneticPr fontId="1"/>
  </si>
  <si>
    <t>本館1F機械室1</t>
    <rPh sb="0" eb="2">
      <t>ホンカン</t>
    </rPh>
    <rPh sb="4" eb="7">
      <t>キカイシツ</t>
    </rPh>
    <phoneticPr fontId="1"/>
  </si>
  <si>
    <t>本館地下ﾋﾟｯﾄ</t>
    <rPh sb="0" eb="2">
      <t>ホンカン</t>
    </rPh>
    <rPh sb="2" eb="4">
      <t>チカ</t>
    </rPh>
    <phoneticPr fontId="1"/>
  </si>
  <si>
    <t>手押しﾎﾟﾝﾌﾟ(非常用排水槽用)</t>
    <rPh sb="0" eb="2">
      <t>テオ</t>
    </rPh>
    <rPh sb="9" eb="12">
      <t>ヒジョウヨウ</t>
    </rPh>
    <rPh sb="12" eb="15">
      <t>ハイスイソウ</t>
    </rPh>
    <rPh sb="15" eb="16">
      <t>ヨウ</t>
    </rPh>
    <phoneticPr fontId="1"/>
  </si>
  <si>
    <t>屋上</t>
    <rPh sb="0" eb="2">
      <t>オクジョウ</t>
    </rPh>
    <phoneticPr fontId="1"/>
  </si>
  <si>
    <t>本館大階段下(非常用排水槽上部)</t>
    <rPh sb="0" eb="2">
      <t>ホンカン</t>
    </rPh>
    <rPh sb="2" eb="6">
      <t>ダイカイダンシタ</t>
    </rPh>
    <rPh sb="7" eb="9">
      <t>ヒジョウ</t>
    </rPh>
    <rPh sb="9" eb="10">
      <t>ヨウ</t>
    </rPh>
    <rPh sb="10" eb="12">
      <t>ハイスイ</t>
    </rPh>
    <rPh sb="12" eb="13">
      <t>ソウ</t>
    </rPh>
    <rPh sb="13" eb="15">
      <t>ジョウブ</t>
    </rPh>
    <phoneticPr fontId="1"/>
  </si>
  <si>
    <t>本館1F消火ﾎﾟﾝﾌﾟ室</t>
    <rPh sb="0" eb="2">
      <t>ホンカン</t>
    </rPh>
    <rPh sb="4" eb="6">
      <t>ショウカ</t>
    </rPh>
    <rPh sb="11" eb="12">
      <t>シツ</t>
    </rPh>
    <phoneticPr fontId="1"/>
  </si>
  <si>
    <t>ガス給湯器(家庭用)</t>
    <rPh sb="2" eb="5">
      <t>キュウトウキ</t>
    </rPh>
    <rPh sb="6" eb="9">
      <t>カテイヨウ</t>
    </rPh>
    <phoneticPr fontId="1"/>
  </si>
  <si>
    <t>別館1F給湯室</t>
    <rPh sb="0" eb="2">
      <t>ベッカン</t>
    </rPh>
    <rPh sb="4" eb="7">
      <t>キュウトウシツ</t>
    </rPh>
    <phoneticPr fontId="1"/>
  </si>
  <si>
    <t>別館2F給湯室</t>
    <rPh sb="0" eb="2">
      <t>ベッカン</t>
    </rPh>
    <rPh sb="4" eb="7">
      <t>キュウトウシツ</t>
    </rPh>
    <phoneticPr fontId="1"/>
  </si>
  <si>
    <t>別館3F給湯室</t>
    <rPh sb="0" eb="2">
      <t>ベッカン</t>
    </rPh>
    <rPh sb="4" eb="7">
      <t>キュウトウシツ</t>
    </rPh>
    <phoneticPr fontId="1"/>
  </si>
  <si>
    <t>本館3F給湯器PS</t>
    <rPh sb="0" eb="2">
      <t>ホンカン</t>
    </rPh>
    <rPh sb="4" eb="7">
      <t>キュウトウキ</t>
    </rPh>
    <phoneticPr fontId="1"/>
  </si>
  <si>
    <t>ガス給湯器(業務用)</t>
    <rPh sb="2" eb="5">
      <t>キュウトウキ</t>
    </rPh>
    <rPh sb="6" eb="9">
      <t>ギョウムヨウ</t>
    </rPh>
    <phoneticPr fontId="1"/>
  </si>
  <si>
    <t>(なし）</t>
  </si>
  <si>
    <t>(なし）</t>
    <phoneticPr fontId="1"/>
  </si>
  <si>
    <t>給湯設備</t>
    <rPh sb="0" eb="2">
      <t>キュウトウ</t>
    </rPh>
    <rPh sb="2" eb="4">
      <t>セツビ</t>
    </rPh>
    <phoneticPr fontId="1"/>
  </si>
  <si>
    <t>WHE-1</t>
    <phoneticPr fontId="1"/>
  </si>
  <si>
    <t>WHE-2</t>
    <phoneticPr fontId="1"/>
  </si>
  <si>
    <t>WHE-3</t>
    <phoneticPr fontId="1"/>
  </si>
  <si>
    <t>LIXIL</t>
    <phoneticPr fontId="1"/>
  </si>
  <si>
    <t>本館1F,2F,4F,5F給湯室</t>
    <rPh sb="0" eb="2">
      <t>ホンカン</t>
    </rPh>
    <rPh sb="13" eb="16">
      <t>キュウトウシツ</t>
    </rPh>
    <phoneticPr fontId="1"/>
  </si>
  <si>
    <t>イトミック</t>
    <phoneticPr fontId="1"/>
  </si>
  <si>
    <t>本館4F給湯ｺｰﾅｰ(秘書)</t>
    <rPh sb="0" eb="2">
      <t>ホンカン</t>
    </rPh>
    <rPh sb="4" eb="6">
      <t>キュウトウ</t>
    </rPh>
    <rPh sb="11" eb="13">
      <t>ヒショ</t>
    </rPh>
    <phoneticPr fontId="1"/>
  </si>
  <si>
    <t>本館5F執務ｽﾍﾟｰｽ5-1</t>
    <rPh sb="0" eb="2">
      <t>ホンカン</t>
    </rPh>
    <rPh sb="4" eb="6">
      <t>シツム</t>
    </rPh>
    <phoneticPr fontId="1"/>
  </si>
  <si>
    <t>GT-1</t>
    <phoneticPr fontId="1"/>
  </si>
  <si>
    <t>ｶﾞｿﾘﾝﾄﾗｯﾌﾟ</t>
    <phoneticPr fontId="1"/>
  </si>
  <si>
    <t>外構</t>
    <rPh sb="0" eb="2">
      <t>ガイコウ</t>
    </rPh>
    <phoneticPr fontId="1"/>
  </si>
  <si>
    <t>基</t>
    <phoneticPr fontId="1"/>
  </si>
  <si>
    <t>SUS製ﾊﾟｲﾌﾟ導入式(地中埋設)</t>
    <rPh sb="3" eb="4">
      <t>セイ</t>
    </rPh>
    <rPh sb="9" eb="12">
      <t>ドウニュウシキ</t>
    </rPh>
    <rPh sb="13" eb="17">
      <t>チチュウマイセツ</t>
    </rPh>
    <phoneticPr fontId="1"/>
  </si>
  <si>
    <t>設備機器</t>
    <rPh sb="0" eb="4">
      <t>セツビキキ</t>
    </rPh>
    <phoneticPr fontId="1"/>
  </si>
  <si>
    <t>両開き　自動ドア</t>
    <rPh sb="0" eb="2">
      <t>リョウビラ</t>
    </rPh>
    <rPh sb="4" eb="6">
      <t>ジドウ</t>
    </rPh>
    <phoneticPr fontId="1"/>
  </si>
  <si>
    <t>ナブコドア</t>
    <phoneticPr fontId="1"/>
  </si>
  <si>
    <t>玄関用</t>
    <rPh sb="0" eb="2">
      <t>ゲンカン</t>
    </rPh>
    <rPh sb="2" eb="3">
      <t>ヨウ</t>
    </rPh>
    <phoneticPr fontId="1"/>
  </si>
  <si>
    <t>片開き　自動ドア</t>
    <rPh sb="0" eb="2">
      <t>カタビラキ</t>
    </rPh>
    <rPh sb="4" eb="6">
      <t>ジドウ</t>
    </rPh>
    <phoneticPr fontId="1"/>
  </si>
  <si>
    <t>多目的トイレ用</t>
    <rPh sb="0" eb="3">
      <t>タモクテキ</t>
    </rPh>
    <rPh sb="6" eb="7">
      <t>ヨウ</t>
    </rPh>
    <phoneticPr fontId="1"/>
  </si>
  <si>
    <t>電灯設備</t>
    <rPh sb="0" eb="2">
      <t>デントウ</t>
    </rPh>
    <rPh sb="2" eb="4">
      <t>セツビ</t>
    </rPh>
    <phoneticPr fontId="1"/>
  </si>
  <si>
    <t>分電盤</t>
    <rPh sb="0" eb="3">
      <t>ブンデンバン</t>
    </rPh>
    <phoneticPr fontId="1"/>
  </si>
  <si>
    <t>面</t>
  </si>
  <si>
    <t>照明器具</t>
    <rPh sb="0" eb="2">
      <t>ショウメイ</t>
    </rPh>
    <rPh sb="2" eb="4">
      <t>キグ</t>
    </rPh>
    <phoneticPr fontId="1"/>
  </si>
  <si>
    <t>照明制御盤</t>
    <rPh sb="0" eb="2">
      <t>ショウメイ</t>
    </rPh>
    <rPh sb="2" eb="5">
      <t>セイギョバン</t>
    </rPh>
    <phoneticPr fontId="1"/>
  </si>
  <si>
    <t>ﾋﾞｯﾄ分割多重伝送方式</t>
    <rPh sb="4" eb="6">
      <t>ブンカツ</t>
    </rPh>
    <rPh sb="6" eb="8">
      <t>タジュウ</t>
    </rPh>
    <rPh sb="8" eb="10">
      <t>デンソウ</t>
    </rPh>
    <rPh sb="10" eb="12">
      <t>ホウシキ</t>
    </rPh>
    <phoneticPr fontId="1"/>
  </si>
  <si>
    <t>式</t>
    <rPh sb="0" eb="1">
      <t>シキ</t>
    </rPh>
    <phoneticPr fontId="1"/>
  </si>
  <si>
    <t>ﾊﾟﾈﾙ型ｱﾅﾝｼｪｰﾀ</t>
    <rPh sb="4" eb="5">
      <t>ガタ</t>
    </rPh>
    <phoneticPr fontId="1"/>
  </si>
  <si>
    <t>個別制御・ｸﾞﾙｰﾌﾟ制御・ﾊﾟﾀｰﾝ制御</t>
    <rPh sb="0" eb="4">
      <t>コベツセイギョ</t>
    </rPh>
    <rPh sb="11" eb="13">
      <t>セイギョ</t>
    </rPh>
    <rPh sb="19" eb="21">
      <t>セイギョ</t>
    </rPh>
    <phoneticPr fontId="1"/>
  </si>
  <si>
    <t>ﾊﾟﾈﾙ型液晶ﾃﾞｨｽﾌﾟﾚｲ</t>
    <rPh sb="4" eb="5">
      <t>ガタ</t>
    </rPh>
    <rPh sb="5" eb="7">
      <t>エキショウ</t>
    </rPh>
    <phoneticPr fontId="1"/>
  </si>
  <si>
    <t>17ｲﾝﾁLCD</t>
    <phoneticPr fontId="1"/>
  </si>
  <si>
    <t>ﾊﾟｿｺﾝﾌﾞﾛｯｸ</t>
    <phoneticPr fontId="1"/>
  </si>
  <si>
    <t>最大256回路制御</t>
    <rPh sb="0" eb="2">
      <t>サイダイ</t>
    </rPh>
    <rPh sb="5" eb="7">
      <t>カイロ</t>
    </rPh>
    <rPh sb="7" eb="9">
      <t>セイギョ</t>
    </rPh>
    <phoneticPr fontId="1"/>
  </si>
  <si>
    <t>照明ｺﾝﾄﾛｰﾗｰ</t>
    <rPh sb="0" eb="2">
      <t>ショウメイ</t>
    </rPh>
    <phoneticPr fontId="1"/>
  </si>
  <si>
    <t>受変電設備（本館）</t>
    <rPh sb="0" eb="3">
      <t>ジュヘンデン</t>
    </rPh>
    <rPh sb="3" eb="5">
      <t>セツビ</t>
    </rPh>
    <rPh sb="6" eb="8">
      <t>ホンカン</t>
    </rPh>
    <phoneticPr fontId="1"/>
  </si>
  <si>
    <t>配電盤</t>
    <rPh sb="0" eb="3">
      <t>ハイデンバン</t>
    </rPh>
    <phoneticPr fontId="1"/>
  </si>
  <si>
    <t>立中電機</t>
    <rPh sb="0" eb="2">
      <t>タチナカ</t>
    </rPh>
    <rPh sb="2" eb="4">
      <t>デンキ</t>
    </rPh>
    <phoneticPr fontId="1"/>
  </si>
  <si>
    <t>高圧受電盤</t>
    <rPh sb="0" eb="2">
      <t>コウアツ</t>
    </rPh>
    <rPh sb="2" eb="4">
      <t>ジュデン</t>
    </rPh>
    <rPh sb="4" eb="5">
      <t>バン</t>
    </rPh>
    <phoneticPr fontId="1"/>
  </si>
  <si>
    <t>(第1キュービクル)</t>
    <rPh sb="1" eb="2">
      <t>ダイ</t>
    </rPh>
    <phoneticPr fontId="1"/>
  </si>
  <si>
    <t>高圧饋電盤</t>
    <rPh sb="0" eb="2">
      <t>コウアツ</t>
    </rPh>
    <rPh sb="2" eb="5">
      <t>キデンバン</t>
    </rPh>
    <phoneticPr fontId="1"/>
  </si>
  <si>
    <t>高圧コンデンサ盤</t>
    <rPh sb="0" eb="2">
      <t>コウアツ</t>
    </rPh>
    <rPh sb="7" eb="8">
      <t>バン</t>
    </rPh>
    <phoneticPr fontId="1"/>
  </si>
  <si>
    <t>一般電灯盤、200kVA×2、150kVA×1</t>
    <rPh sb="0" eb="2">
      <t>イッパン</t>
    </rPh>
    <rPh sb="2" eb="4">
      <t>デントウ</t>
    </rPh>
    <rPh sb="4" eb="5">
      <t>バン</t>
    </rPh>
    <phoneticPr fontId="1"/>
  </si>
  <si>
    <t>一般動力盤、500kVA×2</t>
    <rPh sb="0" eb="2">
      <t>イッパン</t>
    </rPh>
    <rPh sb="2" eb="4">
      <t>ドウリョク</t>
    </rPh>
    <rPh sb="4" eb="5">
      <t>バン</t>
    </rPh>
    <phoneticPr fontId="1"/>
  </si>
  <si>
    <t>保安非常電灯盤</t>
    <rPh sb="0" eb="2">
      <t>ホアン</t>
    </rPh>
    <rPh sb="2" eb="4">
      <t>ヒジョウ</t>
    </rPh>
    <rPh sb="4" eb="6">
      <t>デントウ</t>
    </rPh>
    <rPh sb="6" eb="7">
      <t>バン</t>
    </rPh>
    <phoneticPr fontId="1"/>
  </si>
  <si>
    <t>保安非常電灯MCCB</t>
    <rPh sb="0" eb="2">
      <t>ホアン</t>
    </rPh>
    <rPh sb="2" eb="4">
      <t>ヒジョウ</t>
    </rPh>
    <rPh sb="4" eb="6">
      <t>デントウ</t>
    </rPh>
    <phoneticPr fontId="1"/>
  </si>
  <si>
    <t>保安非常動力盤</t>
    <rPh sb="0" eb="2">
      <t>ホアン</t>
    </rPh>
    <rPh sb="2" eb="4">
      <t>ヒジョウ</t>
    </rPh>
    <rPh sb="4" eb="6">
      <t>ドウリョク</t>
    </rPh>
    <rPh sb="6" eb="7">
      <t>バン</t>
    </rPh>
    <phoneticPr fontId="1"/>
  </si>
  <si>
    <t>断路器(3PDS)</t>
    <rPh sb="0" eb="3">
      <t>ダンロキ</t>
    </rPh>
    <phoneticPr fontId="1"/>
  </si>
  <si>
    <t>7.2kV400A</t>
    <phoneticPr fontId="1"/>
  </si>
  <si>
    <t>本館用×1、別館送り用×1</t>
    <rPh sb="0" eb="3">
      <t>ホンカンヨウ</t>
    </rPh>
    <rPh sb="6" eb="8">
      <t>ベッカン</t>
    </rPh>
    <rPh sb="8" eb="9">
      <t>オク</t>
    </rPh>
    <rPh sb="10" eb="11">
      <t>ヨウ</t>
    </rPh>
    <phoneticPr fontId="1"/>
  </si>
  <si>
    <t>遮断機(VCB)</t>
    <rPh sb="0" eb="3">
      <t>シャダンキ</t>
    </rPh>
    <phoneticPr fontId="1"/>
  </si>
  <si>
    <t>7.2KV600A、12.5kA</t>
    <phoneticPr fontId="1"/>
  </si>
  <si>
    <t>変圧器(高圧)</t>
    <rPh sb="0" eb="3">
      <t>ヘンアツキ</t>
    </rPh>
    <rPh sb="4" eb="6">
      <t>コウアツ</t>
    </rPh>
    <phoneticPr fontId="1"/>
  </si>
  <si>
    <t>ﾄｯﾌﾟﾗﾝﾅｰ油入式、3φ3W、500kVA</t>
    <phoneticPr fontId="1"/>
  </si>
  <si>
    <t>ﾄｯﾌﾟﾗﾝﾅｰ油入式、1φ3W、200kVA</t>
    <phoneticPr fontId="1"/>
  </si>
  <si>
    <t>ﾄｯﾌﾟﾗﾝﾅｰ油入式、1φ3W、150kVA</t>
    <phoneticPr fontId="1"/>
  </si>
  <si>
    <t>変圧器(低圧)</t>
    <rPh sb="0" eb="3">
      <t>ヘンアツキ</t>
    </rPh>
    <rPh sb="4" eb="6">
      <t>テイアツ</t>
    </rPh>
    <phoneticPr fontId="1"/>
  </si>
  <si>
    <t>高圧気中負荷開閉器(LBS)</t>
    <rPh sb="0" eb="2">
      <t>コウアツ</t>
    </rPh>
    <rPh sb="2" eb="4">
      <t>キチュウ</t>
    </rPh>
    <rPh sb="4" eb="6">
      <t>フカ</t>
    </rPh>
    <rPh sb="6" eb="9">
      <t>カイヘイキ</t>
    </rPh>
    <phoneticPr fontId="1"/>
  </si>
  <si>
    <t>7.2kV、200A、40kA</t>
    <phoneticPr fontId="1"/>
  </si>
  <si>
    <t>高圧源流ヒューズ(PF)</t>
    <rPh sb="0" eb="4">
      <t>コウアツゲンリュウ</t>
    </rPh>
    <phoneticPr fontId="1"/>
  </si>
  <si>
    <t>7.2kV、40kA</t>
    <phoneticPr fontId="1"/>
  </si>
  <si>
    <t>台</t>
    <rPh sb="0" eb="1">
      <t>ダイ</t>
    </rPh>
    <phoneticPr fontId="1"/>
  </si>
  <si>
    <t>高圧真空電磁接触器(VMC)</t>
    <rPh sb="0" eb="9">
      <t>コウアツシンクウデンジセッショクキ</t>
    </rPh>
    <phoneticPr fontId="1"/>
  </si>
  <si>
    <t>6.6ｋV、200A</t>
    <phoneticPr fontId="1"/>
  </si>
  <si>
    <t xml:space="preserve">進相コンデンサ(SC) </t>
    <rPh sb="0" eb="2">
      <t>シンソウ</t>
    </rPh>
    <phoneticPr fontId="1"/>
  </si>
  <si>
    <t>79.8kvar、7.02kV、油入式</t>
    <rPh sb="16" eb="17">
      <t>アブラ</t>
    </rPh>
    <rPh sb="17" eb="18">
      <t>イ</t>
    </rPh>
    <rPh sb="18" eb="19">
      <t>シキ</t>
    </rPh>
    <phoneticPr fontId="1"/>
  </si>
  <si>
    <t>直列リアクトル(SR)</t>
    <rPh sb="0" eb="2">
      <t>チョクレツ</t>
    </rPh>
    <phoneticPr fontId="1"/>
  </si>
  <si>
    <t>4.79kvar、L=6％</t>
    <phoneticPr fontId="1"/>
  </si>
  <si>
    <t>避雷器(LA)</t>
    <rPh sb="0" eb="3">
      <t>ヒライキ</t>
    </rPh>
    <phoneticPr fontId="1"/>
  </si>
  <si>
    <t>8.4kV、2.5kA</t>
    <phoneticPr fontId="1"/>
  </si>
  <si>
    <t>保護継電器</t>
    <rPh sb="0" eb="5">
      <t>ホゴケイデンキ</t>
    </rPh>
    <phoneticPr fontId="1"/>
  </si>
  <si>
    <t>受変電設備（別館）</t>
    <rPh sb="0" eb="3">
      <t>ジュヘンデン</t>
    </rPh>
    <rPh sb="3" eb="5">
      <t>セツビ</t>
    </rPh>
    <rPh sb="6" eb="8">
      <t>ベッカン</t>
    </rPh>
    <phoneticPr fontId="1"/>
  </si>
  <si>
    <t>戸上電機</t>
    <rPh sb="0" eb="1">
      <t>ト</t>
    </rPh>
    <rPh sb="1" eb="2">
      <t>ウエ</t>
    </rPh>
    <rPh sb="2" eb="4">
      <t>デンキ</t>
    </rPh>
    <phoneticPr fontId="1"/>
  </si>
  <si>
    <t>高圧受電盤</t>
    <rPh sb="0" eb="5">
      <t>コウアツジュデンバン</t>
    </rPh>
    <phoneticPr fontId="1"/>
  </si>
  <si>
    <t>面</t>
    <phoneticPr fontId="1"/>
  </si>
  <si>
    <t>(第2キュービクル)</t>
    <phoneticPr fontId="1"/>
  </si>
  <si>
    <t>コンデンサ盤</t>
    <rPh sb="5" eb="6">
      <t>バン</t>
    </rPh>
    <phoneticPr fontId="1"/>
  </si>
  <si>
    <t>低圧動力盤 300kVA</t>
    <rPh sb="0" eb="2">
      <t>テイアツ</t>
    </rPh>
    <rPh sb="2" eb="5">
      <t>ドウリョクバン</t>
    </rPh>
    <phoneticPr fontId="1"/>
  </si>
  <si>
    <t>低圧電灯盤 200kVA</t>
    <rPh sb="0" eb="2">
      <t>テイアツ</t>
    </rPh>
    <rPh sb="2" eb="5">
      <t>デントウバン</t>
    </rPh>
    <phoneticPr fontId="1"/>
  </si>
  <si>
    <t>三菱電機</t>
    <rPh sb="0" eb="2">
      <t>ミツビシ</t>
    </rPh>
    <rPh sb="2" eb="4">
      <t>デンキ</t>
    </rPh>
    <phoneticPr fontId="1"/>
  </si>
  <si>
    <t>ﾄｯﾌﾟﾗﾝﾅｰ油入式、1φ3W、200kVA</t>
    <rPh sb="8" eb="10">
      <t>ユイ</t>
    </rPh>
    <rPh sb="10" eb="11">
      <t>シキ</t>
    </rPh>
    <phoneticPr fontId="1"/>
  </si>
  <si>
    <t>ﾄｯﾌﾟﾗﾝﾅｰ油入式、3φ3W、300kVA</t>
    <rPh sb="8" eb="9">
      <t>ユ</t>
    </rPh>
    <rPh sb="9" eb="10">
      <t>イ</t>
    </rPh>
    <rPh sb="10" eb="11">
      <t>シキ</t>
    </rPh>
    <phoneticPr fontId="1"/>
  </si>
  <si>
    <t>7.2kV、200A</t>
    <phoneticPr fontId="1"/>
  </si>
  <si>
    <t>遮断器(VCB)</t>
    <rPh sb="0" eb="3">
      <t>シャダンキ</t>
    </rPh>
    <phoneticPr fontId="1"/>
  </si>
  <si>
    <t>7.2kV、600A、12.5kA</t>
    <phoneticPr fontId="1"/>
  </si>
  <si>
    <t>高圧負荷開閉器(LBS)</t>
    <rPh sb="0" eb="7">
      <t>コウアツフカカイヘイキ</t>
    </rPh>
    <phoneticPr fontId="1"/>
  </si>
  <si>
    <t>高圧電磁接触器(VCS)</t>
    <rPh sb="0" eb="2">
      <t>コウアツ</t>
    </rPh>
    <rPh sb="2" eb="4">
      <t>デンジ</t>
    </rPh>
    <rPh sb="4" eb="6">
      <t>セッショク</t>
    </rPh>
    <rPh sb="6" eb="7">
      <t>キ</t>
    </rPh>
    <phoneticPr fontId="1"/>
  </si>
  <si>
    <t>6.6kV、200A</t>
    <phoneticPr fontId="1"/>
  </si>
  <si>
    <t>低圧指示計器</t>
    <rPh sb="0" eb="2">
      <t>テイアツ</t>
    </rPh>
    <rPh sb="2" eb="4">
      <t>シジ</t>
    </rPh>
    <rPh sb="4" eb="6">
      <t>ケイキ</t>
    </rPh>
    <phoneticPr fontId="1"/>
  </si>
  <si>
    <t>過電流継電器</t>
    <rPh sb="0" eb="3">
      <t>カデンリュウ</t>
    </rPh>
    <rPh sb="3" eb="4">
      <t>ツギ</t>
    </rPh>
    <rPh sb="4" eb="6">
      <t>デンキ</t>
    </rPh>
    <phoneticPr fontId="1"/>
  </si>
  <si>
    <t>オムロン</t>
    <phoneticPr fontId="1"/>
  </si>
  <si>
    <t>0.8A</t>
    <phoneticPr fontId="1"/>
  </si>
  <si>
    <t>進相コンデンサ(SC)</t>
    <rPh sb="0" eb="2">
      <t>シンソウ</t>
    </rPh>
    <phoneticPr fontId="1"/>
  </si>
  <si>
    <t>ニチコン</t>
    <phoneticPr fontId="1"/>
  </si>
  <si>
    <t>6.6ｋV、30kvar</t>
    <phoneticPr fontId="1"/>
  </si>
  <si>
    <t>6.6kV、1.8kvar</t>
    <phoneticPr fontId="1"/>
  </si>
  <si>
    <t>発電設備</t>
    <rPh sb="0" eb="2">
      <t>ハツデン</t>
    </rPh>
    <rPh sb="2" eb="4">
      <t>セツビ</t>
    </rPh>
    <phoneticPr fontId="1"/>
  </si>
  <si>
    <t>非常用自家用発電機</t>
    <rPh sb="0" eb="2">
      <t>ヒジョウ</t>
    </rPh>
    <rPh sb="2" eb="3">
      <t>ヨウ</t>
    </rPh>
    <rPh sb="3" eb="5">
      <t>ジカ</t>
    </rPh>
    <rPh sb="5" eb="6">
      <t>ヨウ</t>
    </rPh>
    <rPh sb="6" eb="9">
      <t>ハツデンキ</t>
    </rPh>
    <phoneticPr fontId="1"/>
  </si>
  <si>
    <t>ニシハツ</t>
    <phoneticPr fontId="1"/>
  </si>
  <si>
    <t>本館屋上</t>
    <rPh sb="0" eb="4">
      <t>ホンカンオクジョウ</t>
    </rPh>
    <phoneticPr fontId="1"/>
  </si>
  <si>
    <t>小松製作所</t>
    <phoneticPr fontId="1"/>
  </si>
  <si>
    <t>発電設備用燃料タンク</t>
    <rPh sb="0" eb="5">
      <t>ハツデンセツビヨウ</t>
    </rPh>
    <rPh sb="5" eb="7">
      <t>ネンリョウ</t>
    </rPh>
    <phoneticPr fontId="1"/>
  </si>
  <si>
    <t>地下燃料タンク</t>
    <rPh sb="0" eb="2">
      <t>チカ</t>
    </rPh>
    <rPh sb="2" eb="4">
      <t>ネンリョウ</t>
    </rPh>
    <phoneticPr fontId="1"/>
  </si>
  <si>
    <t>タマダ</t>
    <phoneticPr fontId="1"/>
  </si>
  <si>
    <t>SF二重殻地下貯蔵タンク
　4000L、軽油、油中ﾎﾟﾝﾌﾟ×2
　漏洩検知装置（油太郎)</t>
    <rPh sb="2" eb="4">
      <t>ニジュウ</t>
    </rPh>
    <rPh sb="4" eb="5">
      <t>カラ</t>
    </rPh>
    <rPh sb="5" eb="7">
      <t>チカ</t>
    </rPh>
    <rPh sb="7" eb="9">
      <t>チョゾウ</t>
    </rPh>
    <rPh sb="20" eb="22">
      <t>ケイユ</t>
    </rPh>
    <rPh sb="23" eb="25">
      <t>ユチュウ</t>
    </rPh>
    <rPh sb="34" eb="38">
      <t>ロウエイケンチ</t>
    </rPh>
    <rPh sb="38" eb="40">
      <t>ソウチ</t>
    </rPh>
    <rPh sb="41" eb="44">
      <t>アブラタロウ</t>
    </rPh>
    <phoneticPr fontId="1"/>
  </si>
  <si>
    <t>外部倉庫前荷捌き場地下</t>
    <rPh sb="0" eb="5">
      <t>ガイブソウコマエ</t>
    </rPh>
    <rPh sb="5" eb="7">
      <t>ニサバ</t>
    </rPh>
    <rPh sb="8" eb="9">
      <t>バ</t>
    </rPh>
    <rPh sb="9" eb="11">
      <t>チカ</t>
    </rPh>
    <phoneticPr fontId="1"/>
  </si>
  <si>
    <t>燃料小出槽</t>
    <rPh sb="0" eb="2">
      <t>ネンリョウ</t>
    </rPh>
    <rPh sb="2" eb="4">
      <t>コダ</t>
    </rPh>
    <rPh sb="4" eb="5">
      <t>ソウ</t>
    </rPh>
    <phoneticPr fontId="1"/>
  </si>
  <si>
    <t>油庫タイプ、950L、軽油</t>
    <rPh sb="0" eb="1">
      <t>アブラ</t>
    </rPh>
    <rPh sb="1" eb="2">
      <t>コ</t>
    </rPh>
    <rPh sb="11" eb="13">
      <t>ケイユ</t>
    </rPh>
    <phoneticPr fontId="1"/>
  </si>
  <si>
    <t>太陽光発電設備</t>
    <rPh sb="0" eb="3">
      <t>タイヨウコウ</t>
    </rPh>
    <rPh sb="3" eb="5">
      <t>ハツデン</t>
    </rPh>
    <rPh sb="5" eb="7">
      <t>セツビ</t>
    </rPh>
    <phoneticPr fontId="1"/>
  </si>
  <si>
    <t>太陽光パネル</t>
    <rPh sb="0" eb="3">
      <t>タイヨウコウ</t>
    </rPh>
    <phoneticPr fontId="1"/>
  </si>
  <si>
    <t>京セラ</t>
    <rPh sb="0" eb="1">
      <t>キョウ</t>
    </rPh>
    <phoneticPr fontId="1"/>
  </si>
  <si>
    <t>KK285P-5CD3CG
75枚、21.3kW、パワコン10kW×2</t>
    <rPh sb="16" eb="17">
      <t>マイ</t>
    </rPh>
    <phoneticPr fontId="1"/>
  </si>
  <si>
    <t>式</t>
  </si>
  <si>
    <t>雷保護設備</t>
    <rPh sb="0" eb="1">
      <t>カミナリ</t>
    </rPh>
    <rPh sb="1" eb="3">
      <t>ホゴ</t>
    </rPh>
    <rPh sb="3" eb="5">
      <t>セツビ</t>
    </rPh>
    <phoneticPr fontId="1"/>
  </si>
  <si>
    <t>避雷針</t>
    <rPh sb="0" eb="3">
      <t>ヒライシン</t>
    </rPh>
    <phoneticPr fontId="1"/>
  </si>
  <si>
    <t>阪神避雷針工事㈱</t>
    <rPh sb="0" eb="2">
      <t>ハンシン</t>
    </rPh>
    <rPh sb="2" eb="5">
      <t>ヒライシン</t>
    </rPh>
    <rPh sb="5" eb="7">
      <t>コウジ</t>
    </rPh>
    <phoneticPr fontId="1"/>
  </si>
  <si>
    <t>国土交通省LR-1型突針</t>
    <rPh sb="0" eb="2">
      <t>コクド</t>
    </rPh>
    <rPh sb="2" eb="5">
      <t>コウツウショウ</t>
    </rPh>
    <rPh sb="9" eb="10">
      <t>ガタ</t>
    </rPh>
    <rPh sb="10" eb="11">
      <t>トツ</t>
    </rPh>
    <rPh sb="11" eb="12">
      <t>ハリ</t>
    </rPh>
    <phoneticPr fontId="1"/>
  </si>
  <si>
    <t>本</t>
  </si>
  <si>
    <t>棟上導体</t>
    <rPh sb="0" eb="2">
      <t>ムネア</t>
    </rPh>
    <rPh sb="2" eb="4">
      <t>ドウタイ</t>
    </rPh>
    <phoneticPr fontId="1"/>
  </si>
  <si>
    <t>m</t>
    <phoneticPr fontId="1"/>
  </si>
  <si>
    <t>接地極</t>
    <rPh sb="0" eb="3">
      <t>セッチキョク</t>
    </rPh>
    <phoneticPr fontId="1"/>
  </si>
  <si>
    <t>配線</t>
    <rPh sb="0" eb="2">
      <t>ハイセン</t>
    </rPh>
    <phoneticPr fontId="1"/>
  </si>
  <si>
    <t>幹線（ケーブルラック）</t>
    <rPh sb="0" eb="2">
      <t>カンセン</t>
    </rPh>
    <phoneticPr fontId="1"/>
  </si>
  <si>
    <t>m</t>
  </si>
  <si>
    <t>本館約850m、別館約30m</t>
    <rPh sb="0" eb="2">
      <t>ホンカン</t>
    </rPh>
    <rPh sb="2" eb="3">
      <t>ヤク</t>
    </rPh>
    <rPh sb="8" eb="10">
      <t>ベッカン</t>
    </rPh>
    <rPh sb="10" eb="11">
      <t>ヤク</t>
    </rPh>
    <phoneticPr fontId="1"/>
  </si>
  <si>
    <t>防火区画貫通部</t>
    <rPh sb="0" eb="4">
      <t>ボウカクカク</t>
    </rPh>
    <rPh sb="4" eb="7">
      <t>カンツウブ</t>
    </rPh>
    <phoneticPr fontId="1"/>
  </si>
  <si>
    <t>構内交換設備</t>
    <rPh sb="0" eb="2">
      <t>コウナイ</t>
    </rPh>
    <rPh sb="2" eb="4">
      <t>コウカン</t>
    </rPh>
    <rPh sb="4" eb="6">
      <t>セツビ</t>
    </rPh>
    <phoneticPr fontId="1"/>
  </si>
  <si>
    <t>電話交換機</t>
    <rPh sb="0" eb="2">
      <t>デンワ</t>
    </rPh>
    <rPh sb="2" eb="5">
      <t>コウカンキ</t>
    </rPh>
    <phoneticPr fontId="1"/>
  </si>
  <si>
    <t>本館3階</t>
    <rPh sb="0" eb="2">
      <t>ホンカン</t>
    </rPh>
    <rPh sb="3" eb="4">
      <t>カイ</t>
    </rPh>
    <phoneticPr fontId="1"/>
  </si>
  <si>
    <t>卓上型中継台</t>
    <rPh sb="0" eb="3">
      <t>タクジョウガタ</t>
    </rPh>
    <rPh sb="3" eb="5">
      <t>チュウケイ</t>
    </rPh>
    <rPh sb="5" eb="6">
      <t>ダイ</t>
    </rPh>
    <phoneticPr fontId="1"/>
  </si>
  <si>
    <t>CX8M-ATTA</t>
    <phoneticPr fontId="1"/>
  </si>
  <si>
    <t>代表電話交換用</t>
    <rPh sb="0" eb="4">
      <t>ダイヒョウデンワ</t>
    </rPh>
    <rPh sb="4" eb="7">
      <t>コウカンヨウ</t>
    </rPh>
    <phoneticPr fontId="1"/>
  </si>
  <si>
    <t>非常用業務放送設備</t>
    <rPh sb="0" eb="2">
      <t>ヒジョウ</t>
    </rPh>
    <rPh sb="2" eb="3">
      <t>ヨウ</t>
    </rPh>
    <rPh sb="3" eb="5">
      <t>ギョウム</t>
    </rPh>
    <rPh sb="5" eb="7">
      <t>ホウソウ</t>
    </rPh>
    <rPh sb="7" eb="9">
      <t>セツビ</t>
    </rPh>
    <phoneticPr fontId="1"/>
  </si>
  <si>
    <t>非常業務兼用ﾗｯｸ型ｱﾝﾌﾟ</t>
    <rPh sb="0" eb="6">
      <t>ヒジョウギョウムケンヨウ</t>
    </rPh>
    <rPh sb="9" eb="10">
      <t>ガタ</t>
    </rPh>
    <phoneticPr fontId="1"/>
  </si>
  <si>
    <t>TOA</t>
    <phoneticPr fontId="1"/>
  </si>
  <si>
    <t>FS-2500</t>
    <phoneticPr fontId="1"/>
  </si>
  <si>
    <t>式</t>
    <phoneticPr fontId="1"/>
  </si>
  <si>
    <t>本館4階総務課</t>
    <rPh sb="0" eb="2">
      <t>ホンカン</t>
    </rPh>
    <rPh sb="3" eb="4">
      <t>カイ</t>
    </rPh>
    <rPh sb="4" eb="7">
      <t>ソウムカ</t>
    </rPh>
    <phoneticPr fontId="1"/>
  </si>
  <si>
    <t>非常用電源パネル</t>
    <phoneticPr fontId="1"/>
  </si>
  <si>
    <t>TOA</t>
  </si>
  <si>
    <t>FS-2006DS</t>
    <phoneticPr fontId="1"/>
  </si>
  <si>
    <t>FS-2100DS</t>
    <phoneticPr fontId="1"/>
  </si>
  <si>
    <t>サウンドリピーター</t>
    <phoneticPr fontId="1"/>
  </si>
  <si>
    <t>EV-20R</t>
    <phoneticPr fontId="1"/>
  </si>
  <si>
    <t>非常用操作パネル</t>
    <phoneticPr fontId="1"/>
  </si>
  <si>
    <t>FS-2500EP</t>
    <phoneticPr fontId="1"/>
  </si>
  <si>
    <t>非常用増設操作パネル　20局</t>
    <phoneticPr fontId="1"/>
  </si>
  <si>
    <t>FS-2520EP</t>
    <phoneticPr fontId="1"/>
  </si>
  <si>
    <t>非常用増設操作パネル　10局</t>
    <rPh sb="13" eb="14">
      <t>キョク</t>
    </rPh>
    <phoneticPr fontId="1"/>
  </si>
  <si>
    <t>FS-2510EP</t>
    <phoneticPr fontId="1"/>
  </si>
  <si>
    <t>プリアンプマトリクスパネル</t>
    <phoneticPr fontId="1"/>
  </si>
  <si>
    <t>FS-2500PM</t>
    <phoneticPr fontId="1"/>
  </si>
  <si>
    <t>音声切換パネル</t>
    <phoneticPr fontId="1"/>
  </si>
  <si>
    <t>ES-011</t>
    <phoneticPr fontId="1"/>
  </si>
  <si>
    <t>ﾃﾞｼﾞﾀﾙﾊﾟﾜｰｱﾝﾌﾟﾊﾟﾈﾙ 90W</t>
    <phoneticPr fontId="1"/>
  </si>
  <si>
    <t>FS-2109DA</t>
    <phoneticPr fontId="1"/>
  </si>
  <si>
    <t>ﾃﾞｼﾞﾀﾙﾊﾟﾜｰｱﾝﾌﾟﾊﾟﾈﾙ 360W</t>
    <phoneticPr fontId="1"/>
  </si>
  <si>
    <t>FS-2136DA</t>
    <phoneticPr fontId="1"/>
  </si>
  <si>
    <t>非常用ﾏﾙﾁｼﾞｬﾝｸｼｮﾝﾊﾟﾈﾙ20局</t>
    <phoneticPr fontId="1"/>
  </si>
  <si>
    <t>FS-2420JP</t>
    <phoneticPr fontId="1"/>
  </si>
  <si>
    <t>AM・FMﾁｭｰﾅ搭載CDﾒﾃﾞｨｱﾌﾟﾚｰﾔ</t>
    <phoneticPr fontId="1"/>
  </si>
  <si>
    <t>DENON</t>
    <phoneticPr fontId="1"/>
  </si>
  <si>
    <t>DN-300ZB</t>
    <phoneticPr fontId="1"/>
  </si>
  <si>
    <t>自動放送機能付ﾌﾟﾛｸﾞﾗﾑﾁｬｲﾑ</t>
    <phoneticPr fontId="1"/>
  </si>
  <si>
    <t>ﾀｶｺﾑ</t>
    <phoneticPr fontId="1"/>
  </si>
  <si>
    <t>PBS-D500Ⅱ</t>
    <phoneticPr fontId="1"/>
  </si>
  <si>
    <t>非常用ﾘﾓｺﾝ　50局</t>
    <phoneticPr fontId="1"/>
  </si>
  <si>
    <t>RM-2000</t>
    <phoneticPr fontId="1"/>
  </si>
  <si>
    <t>本館1階警備室×1</t>
    <rPh sb="0" eb="2">
      <t>ホンカン</t>
    </rPh>
    <rPh sb="3" eb="4">
      <t>カイ</t>
    </rPh>
    <rPh sb="4" eb="7">
      <t>ケイビシツ</t>
    </rPh>
    <phoneticPr fontId="1"/>
  </si>
  <si>
    <t>非常用ﾘﾓｺﾝﾊﾟﾈﾙ 20局</t>
    <phoneticPr fontId="1"/>
  </si>
  <si>
    <t>FS-2000RM</t>
    <phoneticPr fontId="1"/>
  </si>
  <si>
    <t>本館4階危機管理課×1</t>
    <rPh sb="0" eb="2">
      <t>ホンカン</t>
    </rPh>
    <phoneticPr fontId="1"/>
  </si>
  <si>
    <t>FS-2020EP</t>
  </si>
  <si>
    <t>非常用増設操作パネル　10局</t>
    <phoneticPr fontId="1"/>
  </si>
  <si>
    <t>FS-2010EP</t>
    <phoneticPr fontId="1"/>
  </si>
  <si>
    <t>業務用卓上ﾘﾓｺﾝ　50局</t>
    <phoneticPr fontId="1"/>
  </si>
  <si>
    <t>本館1階総合案内</t>
    <rPh sb="0" eb="2">
      <t>ホンカン</t>
    </rPh>
    <rPh sb="3" eb="4">
      <t>カイ</t>
    </rPh>
    <rPh sb="4" eb="8">
      <t>ソウゴウアンナイ</t>
    </rPh>
    <phoneticPr fontId="1"/>
  </si>
  <si>
    <t>卓上型ﾘﾓｰﾄﾏｲｸ</t>
    <phoneticPr fontId="1"/>
  </si>
  <si>
    <t>RM-200F</t>
    <phoneticPr fontId="1"/>
  </si>
  <si>
    <t>卓上型ﾘﾓｰﾄﾏｲｸ拡張ﾕﾆｯﾄ</t>
    <phoneticPr fontId="1"/>
  </si>
  <si>
    <t>RM-210F</t>
    <phoneticPr fontId="1"/>
  </si>
  <si>
    <t>多言語放送支援設備</t>
    <rPh sb="0" eb="5">
      <t>タゲンゴホウソウ</t>
    </rPh>
    <rPh sb="5" eb="9">
      <t>シエンセツビ</t>
    </rPh>
    <phoneticPr fontId="1"/>
  </si>
  <si>
    <t>制御用ﾊﾟｿｺﾝ(ｿﾌﾄｳｪｱ付き)</t>
    <rPh sb="0" eb="3">
      <t>セイギョヨウ</t>
    </rPh>
    <rPh sb="15" eb="16">
      <t>ツ</t>
    </rPh>
    <phoneticPr fontId="1"/>
  </si>
  <si>
    <t>UPS</t>
    <phoneticPr fontId="1"/>
  </si>
  <si>
    <t>OMRON</t>
    <phoneticPr fontId="1"/>
  </si>
  <si>
    <t>BY75SW</t>
    <phoneticPr fontId="1"/>
  </si>
  <si>
    <t>（放送設備ﾗｯｸ内)</t>
    <rPh sb="1" eb="5">
      <t>ホウソウセツビ</t>
    </rPh>
    <rPh sb="8" eb="9">
      <t>ナイ</t>
    </rPh>
    <phoneticPr fontId="1"/>
  </si>
  <si>
    <t>ﾃﾞｼﾞﾀﾙｱﾅｳﾝｽﾏｼﾝ</t>
    <phoneticPr fontId="1"/>
  </si>
  <si>
    <t>EV-700</t>
    <phoneticPr fontId="1"/>
  </si>
  <si>
    <t>特注</t>
    <rPh sb="0" eb="2">
      <t>トクチュウ</t>
    </rPh>
    <phoneticPr fontId="1"/>
  </si>
  <si>
    <t>誘導チャイム</t>
    <rPh sb="0" eb="2">
      <t>ユウドウ</t>
    </rPh>
    <phoneticPr fontId="1"/>
  </si>
  <si>
    <t>TAKEX</t>
    <phoneticPr fontId="1"/>
  </si>
  <si>
    <t>UD-T</t>
    <phoneticPr fontId="1"/>
  </si>
  <si>
    <t>本館1階</t>
    <rPh sb="0" eb="2">
      <t>ホンカン</t>
    </rPh>
    <rPh sb="3" eb="4">
      <t>カイ</t>
    </rPh>
    <phoneticPr fontId="1"/>
  </si>
  <si>
    <t>インターホン設備</t>
    <rPh sb="6" eb="8">
      <t>セツビ</t>
    </rPh>
    <phoneticPr fontId="1"/>
  </si>
  <si>
    <t>モニター付きインターホン</t>
    <rPh sb="4" eb="5">
      <t>ツ</t>
    </rPh>
    <phoneticPr fontId="1"/>
  </si>
  <si>
    <t>アイホン</t>
    <phoneticPr fontId="1"/>
  </si>
  <si>
    <t>IX-MV7-W</t>
    <phoneticPr fontId="1"/>
  </si>
  <si>
    <t>カメラ付きドアホン</t>
    <rPh sb="3" eb="4">
      <t>ツ</t>
    </rPh>
    <phoneticPr fontId="1"/>
  </si>
  <si>
    <t>IX-EA</t>
    <phoneticPr fontId="1"/>
  </si>
  <si>
    <t>トイレ呼出ボタン</t>
    <rPh sb="3" eb="5">
      <t>ヨビダシ</t>
    </rPh>
    <phoneticPr fontId="1"/>
  </si>
  <si>
    <t>NLR-72H</t>
    <phoneticPr fontId="1"/>
  </si>
  <si>
    <t>警報ﾌﾞｻﾞｰ・ﾗﾝﾌﾟ装置</t>
    <rPh sb="0" eb="2">
      <t>ケイホウ</t>
    </rPh>
    <rPh sb="12" eb="14">
      <t>ソウチ</t>
    </rPh>
    <phoneticPr fontId="1"/>
  </si>
  <si>
    <t>警報ランプ付ブザー</t>
    <rPh sb="0" eb="2">
      <t>ケイホウ</t>
    </rPh>
    <rPh sb="5" eb="6">
      <t>ツキ</t>
    </rPh>
    <phoneticPr fontId="1"/>
  </si>
  <si>
    <t>EA5501</t>
    <phoneticPr fontId="1"/>
  </si>
  <si>
    <t>議会映像・音響装置</t>
    <rPh sb="0" eb="2">
      <t>ギカイ</t>
    </rPh>
    <rPh sb="2" eb="4">
      <t>エイゾウ</t>
    </rPh>
    <rPh sb="5" eb="7">
      <t>オンキョウ</t>
    </rPh>
    <rPh sb="7" eb="9">
      <t>ソウチ</t>
    </rPh>
    <phoneticPr fontId="1"/>
  </si>
  <si>
    <t>機器収納架</t>
    <rPh sb="0" eb="2">
      <t>キキ</t>
    </rPh>
    <rPh sb="2" eb="4">
      <t>シュウノウ</t>
    </rPh>
    <rPh sb="4" eb="5">
      <t>カ</t>
    </rPh>
    <phoneticPr fontId="1"/>
  </si>
  <si>
    <t>議場調整室</t>
    <rPh sb="0" eb="2">
      <t>ギジョウ</t>
    </rPh>
    <rPh sb="2" eb="5">
      <t>チョウセイシツ</t>
    </rPh>
    <phoneticPr fontId="1"/>
  </si>
  <si>
    <t>2chワイヤレス受信機</t>
    <rPh sb="8" eb="11">
      <t>ジュシンキ</t>
    </rPh>
    <phoneticPr fontId="1"/>
  </si>
  <si>
    <t>audio-technica</t>
    <phoneticPr fontId="1"/>
  </si>
  <si>
    <t>VXL1B-16</t>
  </si>
  <si>
    <t>ﾃﾞｼﾞﾀﾙｼｸﾞﾅﾙﾌﾟﾛｾｯｻ</t>
    <phoneticPr fontId="1"/>
  </si>
  <si>
    <t>YAMAHA</t>
    <phoneticPr fontId="1"/>
  </si>
  <si>
    <t>MTX5-D</t>
    <phoneticPr fontId="1"/>
  </si>
  <si>
    <t>コントロールユニット</t>
    <phoneticPr fontId="1"/>
  </si>
  <si>
    <t>ATUC-50CU</t>
    <phoneticPr fontId="1"/>
  </si>
  <si>
    <t>デジタルレコーダー</t>
    <phoneticPr fontId="1"/>
  </si>
  <si>
    <t>DN-900R</t>
    <phoneticPr fontId="1"/>
  </si>
  <si>
    <t>4chパワーアンプ</t>
    <phoneticPr fontId="1"/>
  </si>
  <si>
    <t>BOSE</t>
    <phoneticPr fontId="1"/>
  </si>
  <si>
    <t>P-4300A</t>
    <phoneticPr fontId="1"/>
  </si>
  <si>
    <t>同軸マトリクススイッチャ</t>
    <phoneticPr fontId="1"/>
  </si>
  <si>
    <t>IMAGENICS</t>
    <phoneticPr fontId="1"/>
  </si>
  <si>
    <t>ILS-1616/0812</t>
    <phoneticPr fontId="1"/>
  </si>
  <si>
    <t>SDIマトリクススイッチャ</t>
    <phoneticPr fontId="1"/>
  </si>
  <si>
    <t>Roland</t>
    <phoneticPr fontId="1"/>
  </si>
  <si>
    <t>XS-62S</t>
    <phoneticPr fontId="1"/>
  </si>
  <si>
    <t>電源制御ユニット</t>
    <phoneticPr fontId="1"/>
  </si>
  <si>
    <t>WU-L67</t>
    <phoneticPr fontId="1"/>
  </si>
  <si>
    <t>WU-L61</t>
    <phoneticPr fontId="1"/>
  </si>
  <si>
    <t>PoE+対応LANスイッチ</t>
    <phoneticPr fontId="1"/>
  </si>
  <si>
    <t>PN25087K</t>
    <phoneticPr fontId="1"/>
  </si>
  <si>
    <t>レイヤ2スイッチ</t>
    <phoneticPr fontId="1"/>
  </si>
  <si>
    <t>PN25241</t>
    <phoneticPr fontId="1"/>
  </si>
  <si>
    <t>液晶モニタ10型</t>
    <rPh sb="0" eb="2">
      <t>エキショウ</t>
    </rPh>
    <rPh sb="7" eb="8">
      <t>ガタ</t>
    </rPh>
    <phoneticPr fontId="1"/>
  </si>
  <si>
    <t>ADTECHNO</t>
    <phoneticPr fontId="1"/>
  </si>
  <si>
    <t>LCD1015</t>
    <phoneticPr fontId="1"/>
  </si>
  <si>
    <t>BD/HDDﾚｺｰﾀﾞ</t>
    <phoneticPr fontId="1"/>
  </si>
  <si>
    <t>DMR-T4000R</t>
    <phoneticPr fontId="1"/>
  </si>
  <si>
    <t>ワークステーションPC</t>
    <phoneticPr fontId="1"/>
  </si>
  <si>
    <t>HP</t>
    <phoneticPr fontId="1"/>
  </si>
  <si>
    <t>ｿﾌﾄｳｪｱ：</t>
    <phoneticPr fontId="1"/>
  </si>
  <si>
    <t>ヒアリングループ用アンプ</t>
    <rPh sb="8" eb="9">
      <t>ヨウ</t>
    </rPh>
    <phoneticPr fontId="1"/>
  </si>
  <si>
    <t>SONAR</t>
    <phoneticPr fontId="1"/>
  </si>
  <si>
    <t>HSR-120N</t>
    <phoneticPr fontId="1"/>
  </si>
  <si>
    <t>(操作席)</t>
    <rPh sb="1" eb="4">
      <t>ソウサセキ</t>
    </rPh>
    <phoneticPr fontId="1"/>
  </si>
  <si>
    <t>23型タッチパネル</t>
    <phoneticPr fontId="1"/>
  </si>
  <si>
    <t>EIZO</t>
    <phoneticPr fontId="1"/>
  </si>
  <si>
    <t>FDF2382WT-LBK</t>
    <phoneticPr fontId="1"/>
  </si>
  <si>
    <t>カメラコントローラ</t>
    <phoneticPr fontId="1"/>
  </si>
  <si>
    <t>AW-RP60GJ</t>
    <phoneticPr fontId="1"/>
  </si>
  <si>
    <t>23型液晶モニタ</t>
    <phoneticPr fontId="1"/>
  </si>
  <si>
    <t>EIZO</t>
  </si>
  <si>
    <t>EV2316W-Z</t>
    <phoneticPr fontId="1"/>
  </si>
  <si>
    <t>モニタースピーカ</t>
    <phoneticPr fontId="1"/>
  </si>
  <si>
    <t>FOSTEX</t>
    <phoneticPr fontId="1"/>
  </si>
  <si>
    <t>6301NE</t>
    <phoneticPr fontId="1"/>
  </si>
  <si>
    <t>(議場スピーカー)</t>
    <rPh sb="1" eb="3">
      <t>ギジョウ</t>
    </rPh>
    <phoneticPr fontId="1"/>
  </si>
  <si>
    <t>壁付メインスピーカー</t>
    <rPh sb="0" eb="2">
      <t>カベツキ</t>
    </rPh>
    <phoneticPr fontId="1"/>
  </si>
  <si>
    <t>VXL1B-16</t>
    <phoneticPr fontId="1"/>
  </si>
  <si>
    <t>天井スピーカー</t>
    <rPh sb="0" eb="2">
      <t>テンジョウ</t>
    </rPh>
    <phoneticPr fontId="1"/>
  </si>
  <si>
    <t>YAMAHA</t>
  </si>
  <si>
    <t>WS-TN630</t>
    <phoneticPr fontId="1"/>
  </si>
  <si>
    <t>アッテネータ</t>
    <phoneticPr fontId="1"/>
  </si>
  <si>
    <t>JVC</t>
    <phoneticPr fontId="1"/>
  </si>
  <si>
    <t>SC-68C</t>
    <phoneticPr fontId="1"/>
  </si>
  <si>
    <t>壁付スピーカー</t>
    <rPh sb="0" eb="2">
      <t>カベツキ</t>
    </rPh>
    <phoneticPr fontId="1"/>
  </si>
  <si>
    <t>VS4</t>
    <phoneticPr fontId="1"/>
  </si>
  <si>
    <t>傍聴席</t>
    <rPh sb="0" eb="3">
      <t>ボウチョウセキ</t>
    </rPh>
    <phoneticPr fontId="1"/>
  </si>
  <si>
    <t>（マイク）</t>
    <phoneticPr fontId="1"/>
  </si>
  <si>
    <t>会議マイク（議長席）</t>
    <rPh sb="0" eb="2">
      <t>カイギ</t>
    </rPh>
    <rPh sb="6" eb="9">
      <t>ギチョウセキ</t>
    </rPh>
    <phoneticPr fontId="1"/>
  </si>
  <si>
    <t>audio-technica</t>
  </si>
  <si>
    <t>卓上型</t>
    <rPh sb="0" eb="3">
      <t>タクジョウガタ</t>
    </rPh>
    <phoneticPr fontId="1"/>
  </si>
  <si>
    <t>会議マイク（局長）</t>
    <rPh sb="0" eb="2">
      <t>カイギ</t>
    </rPh>
    <rPh sb="6" eb="8">
      <t>キョクチョウ</t>
    </rPh>
    <phoneticPr fontId="1"/>
  </si>
  <si>
    <t>会議マイク（演壇、質問席）</t>
    <rPh sb="0" eb="2">
      <t>カイギ</t>
    </rPh>
    <rPh sb="6" eb="8">
      <t>エンダン</t>
    </rPh>
    <rPh sb="9" eb="12">
      <t>シツモンセキ</t>
    </rPh>
    <phoneticPr fontId="1"/>
  </si>
  <si>
    <t>会議マイク（執行部）</t>
    <rPh sb="0" eb="2">
      <t>カイギ</t>
    </rPh>
    <rPh sb="6" eb="8">
      <t>シッコウ</t>
    </rPh>
    <rPh sb="8" eb="9">
      <t>ブ</t>
    </rPh>
    <phoneticPr fontId="1"/>
  </si>
  <si>
    <t>会議マイク（議員）</t>
    <rPh sb="0" eb="2">
      <t>カイギ</t>
    </rPh>
    <rPh sb="6" eb="8">
      <t>ギイン</t>
    </rPh>
    <phoneticPr fontId="1"/>
  </si>
  <si>
    <t>集音マイク</t>
    <rPh sb="0" eb="2">
      <t>シュウオン</t>
    </rPh>
    <phoneticPr fontId="1"/>
  </si>
  <si>
    <t>AT4021</t>
    <phoneticPr fontId="1"/>
  </si>
  <si>
    <t>ワイヤレスアンテナ</t>
    <phoneticPr fontId="1"/>
  </si>
  <si>
    <t>ATW-A82b</t>
    <phoneticPr fontId="1"/>
  </si>
  <si>
    <t>（モニタ）</t>
    <phoneticPr fontId="1"/>
  </si>
  <si>
    <t>壁付液晶ﾓﾆﾀ65V型</t>
    <rPh sb="0" eb="2">
      <t>カベツキ</t>
    </rPh>
    <rPh sb="2" eb="4">
      <t>エキショウ</t>
    </rPh>
    <phoneticPr fontId="1"/>
  </si>
  <si>
    <t>IRIS</t>
    <phoneticPr fontId="1"/>
  </si>
  <si>
    <t>LT-65B620</t>
    <phoneticPr fontId="1"/>
  </si>
  <si>
    <t>議場</t>
    <rPh sb="0" eb="2">
      <t>ギジョウ</t>
    </rPh>
    <phoneticPr fontId="1"/>
  </si>
  <si>
    <t>壁付液晶ﾓﾆﾀ55V型</t>
    <rPh sb="0" eb="2">
      <t>カベツキ</t>
    </rPh>
    <rPh sb="2" eb="4">
      <t>エキショウ</t>
    </rPh>
    <phoneticPr fontId="1"/>
  </si>
  <si>
    <t>TH-55EQ1J</t>
    <phoneticPr fontId="1"/>
  </si>
  <si>
    <t>5階ロビー</t>
    <rPh sb="1" eb="2">
      <t>カイ</t>
    </rPh>
    <phoneticPr fontId="1"/>
  </si>
  <si>
    <t>壁付液晶ﾓﾆﾀ32V型</t>
    <rPh sb="0" eb="2">
      <t>カベツキ</t>
    </rPh>
    <rPh sb="2" eb="4">
      <t>エキショウ</t>
    </rPh>
    <phoneticPr fontId="1"/>
  </si>
  <si>
    <t>TH-32EF1J</t>
    <phoneticPr fontId="1"/>
  </si>
  <si>
    <t>事務局室、正副議長室、職員控室</t>
    <rPh sb="0" eb="3">
      <t>ジムキョク</t>
    </rPh>
    <rPh sb="3" eb="4">
      <t>シツ</t>
    </rPh>
    <rPh sb="5" eb="7">
      <t>セイフク</t>
    </rPh>
    <rPh sb="7" eb="10">
      <t>ギチョウシツ</t>
    </rPh>
    <rPh sb="11" eb="13">
      <t>ショクイン</t>
    </rPh>
    <rPh sb="13" eb="15">
      <t>ヒカエシツ</t>
    </rPh>
    <phoneticPr fontId="1"/>
  </si>
  <si>
    <t>壁付液晶ﾓﾆﾀ19V型</t>
    <rPh sb="0" eb="2">
      <t>カベツキ</t>
    </rPh>
    <rPh sb="2" eb="4">
      <t>エキショウ</t>
    </rPh>
    <phoneticPr fontId="1"/>
  </si>
  <si>
    <t>SHARP</t>
    <phoneticPr fontId="1"/>
  </si>
  <si>
    <t>2T-C19AD</t>
    <phoneticPr fontId="1"/>
  </si>
  <si>
    <t>卓上モニタ10型(議長席)</t>
    <rPh sb="0" eb="2">
      <t>タクジョウ</t>
    </rPh>
    <rPh sb="7" eb="8">
      <t>ガタ</t>
    </rPh>
    <rPh sb="9" eb="12">
      <t>ギチョウセキ</t>
    </rPh>
    <phoneticPr fontId="1"/>
  </si>
  <si>
    <t>卓上モニタ7型（演壇、質問席)</t>
    <rPh sb="0" eb="2">
      <t>タクジョウ</t>
    </rPh>
    <rPh sb="6" eb="7">
      <t>ガタ</t>
    </rPh>
    <rPh sb="8" eb="10">
      <t>エンダン</t>
    </rPh>
    <rPh sb="11" eb="14">
      <t>シツモンセキ</t>
    </rPh>
    <phoneticPr fontId="1"/>
  </si>
  <si>
    <t>LCD7620</t>
    <phoneticPr fontId="1"/>
  </si>
  <si>
    <t>（テレビ）</t>
    <phoneticPr fontId="1"/>
  </si>
  <si>
    <t>壁付液晶ﾃﾚﾋﾞ65V型</t>
    <rPh sb="0" eb="2">
      <t>カベツキ</t>
    </rPh>
    <rPh sb="2" eb="4">
      <t>エキショウ</t>
    </rPh>
    <phoneticPr fontId="1"/>
  </si>
  <si>
    <t>TH-65EQ1J</t>
    <phoneticPr fontId="1"/>
  </si>
  <si>
    <t>1階南ロビー</t>
    <rPh sb="1" eb="2">
      <t>カイ</t>
    </rPh>
    <rPh sb="2" eb="3">
      <t>ミナミ</t>
    </rPh>
    <phoneticPr fontId="1"/>
  </si>
  <si>
    <t>（カメラ）</t>
    <phoneticPr fontId="1"/>
  </si>
  <si>
    <t>HD対応可動式ｶﾒﾗ</t>
    <rPh sb="2" eb="4">
      <t>タイオウ</t>
    </rPh>
    <rPh sb="4" eb="6">
      <t>カドウ</t>
    </rPh>
    <rPh sb="6" eb="7">
      <t>シキ</t>
    </rPh>
    <phoneticPr fontId="1"/>
  </si>
  <si>
    <t>AW-HE70SK9</t>
    <phoneticPr fontId="1"/>
  </si>
  <si>
    <t>書画カメラ</t>
    <rPh sb="0" eb="1">
      <t>ショ</t>
    </rPh>
    <phoneticPr fontId="1"/>
  </si>
  <si>
    <t>ELMO</t>
    <phoneticPr fontId="1"/>
  </si>
  <si>
    <t>L-12F</t>
    <phoneticPr fontId="1"/>
  </si>
  <si>
    <t>（その他）</t>
    <rPh sb="3" eb="4">
      <t>タ</t>
    </rPh>
    <phoneticPr fontId="1"/>
  </si>
  <si>
    <t>会議中表示灯</t>
    <rPh sb="0" eb="3">
      <t>カイギチュウ</t>
    </rPh>
    <rPh sb="3" eb="6">
      <t>ヒョウジトウ</t>
    </rPh>
    <phoneticPr fontId="1"/>
  </si>
  <si>
    <t>議場入口</t>
    <rPh sb="0" eb="2">
      <t>ギジョウ</t>
    </rPh>
    <rPh sb="2" eb="3">
      <t>イ</t>
    </rPh>
    <rPh sb="3" eb="4">
      <t>グチ</t>
    </rPh>
    <phoneticPr fontId="1"/>
  </si>
  <si>
    <t>ヒアリングループ受信機</t>
    <rPh sb="8" eb="11">
      <t>ジュシンキ</t>
    </rPh>
    <phoneticPr fontId="1"/>
  </si>
  <si>
    <t>SOR-100</t>
    <phoneticPr fontId="1"/>
  </si>
  <si>
    <t>備品</t>
    <rPh sb="0" eb="2">
      <t>ビヒン</t>
    </rPh>
    <phoneticPr fontId="1"/>
  </si>
  <si>
    <t>2chワイヤレス受信機</t>
    <phoneticPr fontId="1"/>
  </si>
  <si>
    <t>ATW-DR3120HH1</t>
    <phoneticPr fontId="1"/>
  </si>
  <si>
    <t>アンテナ混合器</t>
    <phoneticPr fontId="1"/>
  </si>
  <si>
    <t>ATW-49CB</t>
    <phoneticPr fontId="1"/>
  </si>
  <si>
    <t>フィルタ</t>
    <phoneticPr fontId="1"/>
  </si>
  <si>
    <t>ATW-F808HH1</t>
    <phoneticPr fontId="1"/>
  </si>
  <si>
    <t>MRX7-D</t>
    <phoneticPr fontId="1"/>
  </si>
  <si>
    <t>デジタルレコーダ</t>
    <phoneticPr fontId="1"/>
  </si>
  <si>
    <t>地デジチューナ</t>
    <phoneticPr fontId="1"/>
  </si>
  <si>
    <t>SKNET</t>
    <phoneticPr fontId="1"/>
  </si>
  <si>
    <t>SK-TVB</t>
    <phoneticPr fontId="1"/>
  </si>
  <si>
    <t>同軸延長送信器A</t>
    <phoneticPr fontId="1"/>
  </si>
  <si>
    <t>DCE-H1TX</t>
    <phoneticPr fontId="1"/>
  </si>
  <si>
    <t>ILS-3232/2424</t>
    <phoneticPr fontId="1"/>
  </si>
  <si>
    <t>同軸延長受信器</t>
    <phoneticPr fontId="1"/>
  </si>
  <si>
    <t>DCE-H1RX</t>
    <phoneticPr fontId="1"/>
  </si>
  <si>
    <t>HEV-U41</t>
    <phoneticPr fontId="1"/>
  </si>
  <si>
    <t>同軸延長送信器B</t>
    <phoneticPr fontId="1"/>
  </si>
  <si>
    <t>CRO-H26T</t>
    <phoneticPr fontId="1"/>
  </si>
  <si>
    <t>同軸ディエンベデッダ</t>
    <phoneticPr fontId="1"/>
  </si>
  <si>
    <t>CRO-H26R</t>
    <phoneticPr fontId="1"/>
  </si>
  <si>
    <t>HDMIエンベデッダ</t>
    <phoneticPr fontId="1"/>
  </si>
  <si>
    <t>CRO-UD12</t>
    <phoneticPr fontId="1"/>
  </si>
  <si>
    <t>操作卓</t>
    <phoneticPr fontId="1"/>
  </si>
  <si>
    <t>10型タッチパネル</t>
    <phoneticPr fontId="1"/>
  </si>
  <si>
    <t>AMX</t>
    <phoneticPr fontId="1"/>
  </si>
  <si>
    <t>MT-1002</t>
    <phoneticPr fontId="1"/>
  </si>
  <si>
    <t>POEインジェクタ</t>
    <phoneticPr fontId="1"/>
  </si>
  <si>
    <t>PS-POE-AF-TC</t>
    <phoneticPr fontId="1"/>
  </si>
  <si>
    <t>BDプレーヤ</t>
    <phoneticPr fontId="1"/>
  </si>
  <si>
    <t>DN-500BD MKII</t>
    <phoneticPr fontId="1"/>
  </si>
  <si>
    <t>CDプレーヤ</t>
    <phoneticPr fontId="1"/>
  </si>
  <si>
    <t>DN-500CB</t>
    <phoneticPr fontId="1"/>
  </si>
  <si>
    <t>FS付同軸延長受信器</t>
    <phoneticPr fontId="1"/>
  </si>
  <si>
    <t>CRO-RS22A</t>
    <phoneticPr fontId="1"/>
  </si>
  <si>
    <t>同軸延長送信器</t>
    <phoneticPr fontId="1"/>
  </si>
  <si>
    <t>スイッチングハブ</t>
    <phoneticPr fontId="1"/>
  </si>
  <si>
    <t>PN24061</t>
    <phoneticPr fontId="1"/>
  </si>
  <si>
    <t>メインスピーカ</t>
    <phoneticPr fontId="1"/>
  </si>
  <si>
    <t>SR-H3S</t>
    <phoneticPr fontId="1"/>
  </si>
  <si>
    <t>天井スピーカ</t>
    <phoneticPr fontId="1"/>
  </si>
  <si>
    <t>WS-A22T</t>
    <phoneticPr fontId="1"/>
  </si>
  <si>
    <t>ワイヤレスマイク（ハンド型）</t>
    <phoneticPr fontId="1"/>
  </si>
  <si>
    <t>ATW-DT3102/SHH1+ATW-C510</t>
    <phoneticPr fontId="1"/>
  </si>
  <si>
    <t>本</t>
    <rPh sb="0" eb="1">
      <t>ホン</t>
    </rPh>
    <phoneticPr fontId="1"/>
  </si>
  <si>
    <t>ワイヤレスマイク充電器</t>
    <phoneticPr fontId="1"/>
  </si>
  <si>
    <t>ATW-CHG3/A,/LK</t>
    <phoneticPr fontId="1"/>
  </si>
  <si>
    <t>有線マイク</t>
    <phoneticPr fontId="1"/>
  </si>
  <si>
    <t>SHURE</t>
    <phoneticPr fontId="1"/>
  </si>
  <si>
    <t>SM58SE</t>
    <phoneticPr fontId="1"/>
  </si>
  <si>
    <t>壁付操作卓接続用盤</t>
    <rPh sb="0" eb="1">
      <t>カベ</t>
    </rPh>
    <rPh sb="1" eb="2">
      <t>ツキ</t>
    </rPh>
    <rPh sb="2" eb="4">
      <t>ソウサ</t>
    </rPh>
    <rPh sb="4" eb="5">
      <t>タク</t>
    </rPh>
    <rPh sb="5" eb="7">
      <t>セツゾク</t>
    </rPh>
    <rPh sb="7" eb="8">
      <t>ヨウ</t>
    </rPh>
    <rPh sb="8" eb="9">
      <t>バン</t>
    </rPh>
    <phoneticPr fontId="1"/>
  </si>
  <si>
    <t>壁付ﾏｲｸ/PC/ﾓﾆﾀｺﾝｾﾝﾄ</t>
    <rPh sb="0" eb="1">
      <t>カベ</t>
    </rPh>
    <rPh sb="1" eb="2">
      <t>ツキ</t>
    </rPh>
    <phoneticPr fontId="1"/>
  </si>
  <si>
    <t>壁付モニタコンセント</t>
    <rPh sb="0" eb="2">
      <t>カベツキ</t>
    </rPh>
    <phoneticPr fontId="1"/>
  </si>
  <si>
    <t>フロアVPコンセント</t>
    <phoneticPr fontId="1"/>
  </si>
  <si>
    <t>移動用スクリーン100型</t>
    <rPh sb="0" eb="2">
      <t>イドウ</t>
    </rPh>
    <rPh sb="2" eb="3">
      <t>ヨウ</t>
    </rPh>
    <phoneticPr fontId="1"/>
  </si>
  <si>
    <t>KIKUCHI</t>
    <phoneticPr fontId="1"/>
  </si>
  <si>
    <t>GFP-100HDW</t>
    <phoneticPr fontId="1"/>
  </si>
  <si>
    <t>移動式液晶モニタ65型</t>
    <phoneticPr fontId="1"/>
  </si>
  <si>
    <t>移動用架台付</t>
    <rPh sb="0" eb="3">
      <t>イドウヨウ</t>
    </rPh>
    <rPh sb="3" eb="5">
      <t>カダイ</t>
    </rPh>
    <rPh sb="5" eb="6">
      <t>ツ</t>
    </rPh>
    <phoneticPr fontId="1"/>
  </si>
  <si>
    <t>65型移動式液晶モニタ用</t>
    <rPh sb="2" eb="3">
      <t>ガタ</t>
    </rPh>
    <rPh sb="3" eb="6">
      <t>イドウシキ</t>
    </rPh>
    <rPh sb="6" eb="8">
      <t>エキショウ</t>
    </rPh>
    <rPh sb="11" eb="12">
      <t>ヨウ</t>
    </rPh>
    <phoneticPr fontId="1"/>
  </si>
  <si>
    <t>機器収納架</t>
    <phoneticPr fontId="1"/>
  </si>
  <si>
    <t>MTX5-D</t>
  </si>
  <si>
    <t>会議マイクマスターユニット</t>
    <phoneticPr fontId="1"/>
  </si>
  <si>
    <t>ATCS-C60a</t>
    <phoneticPr fontId="1"/>
  </si>
  <si>
    <t>コントロールＳＷパネル</t>
    <phoneticPr fontId="1"/>
  </si>
  <si>
    <t>ｼｽﾃﾑｴﾝｼﾞﾆｱﾘﾝｸﾞ（株）</t>
    <phoneticPr fontId="1"/>
  </si>
  <si>
    <t>DMR-BRW560</t>
    <phoneticPr fontId="1"/>
  </si>
  <si>
    <t>ILS-1616/1216</t>
    <phoneticPr fontId="1"/>
  </si>
  <si>
    <t>外部入出力パネル</t>
    <phoneticPr fontId="1"/>
  </si>
  <si>
    <t>操作卓接続パネル</t>
    <phoneticPr fontId="1"/>
  </si>
  <si>
    <t>端子ユニット</t>
    <phoneticPr fontId="1"/>
  </si>
  <si>
    <t>PCコンセント</t>
    <phoneticPr fontId="1"/>
  </si>
  <si>
    <t>壁付メインスピーカ</t>
    <rPh sb="0" eb="2">
      <t>カベツキ</t>
    </rPh>
    <phoneticPr fontId="1"/>
  </si>
  <si>
    <t>WS-A12T</t>
    <phoneticPr fontId="1"/>
  </si>
  <si>
    <t>赤外線受光部</t>
    <phoneticPr fontId="1"/>
  </si>
  <si>
    <t>ATCS-A60</t>
    <phoneticPr fontId="1"/>
  </si>
  <si>
    <t>赤外線混合器</t>
    <phoneticPr fontId="1"/>
  </si>
  <si>
    <t>ATUC-IRD</t>
    <phoneticPr fontId="1"/>
  </si>
  <si>
    <t>HD対応可動型カメラ</t>
    <phoneticPr fontId="1"/>
  </si>
  <si>
    <t>AW-HE70HW9</t>
    <phoneticPr fontId="1"/>
  </si>
  <si>
    <t>100型全白電動スクリーン</t>
    <phoneticPr fontId="1"/>
  </si>
  <si>
    <t>GEA-RC100AFW</t>
    <phoneticPr fontId="1"/>
  </si>
  <si>
    <t>壁マイクコンセント</t>
    <phoneticPr fontId="1"/>
  </si>
  <si>
    <t>壁マイク/モニタ/PCコンセント</t>
    <phoneticPr fontId="1"/>
  </si>
  <si>
    <t>フロアPCコンセント</t>
    <phoneticPr fontId="1"/>
  </si>
  <si>
    <t>フロアモニタコンセント</t>
    <phoneticPr fontId="1"/>
  </si>
  <si>
    <t>55型移動式液晶モニタ</t>
    <phoneticPr fontId="1"/>
  </si>
  <si>
    <t>55型移動式液晶モニタ用</t>
    <rPh sb="2" eb="3">
      <t>ガタ</t>
    </rPh>
    <rPh sb="3" eb="6">
      <t>イドウシキ</t>
    </rPh>
    <rPh sb="6" eb="8">
      <t>エキショウ</t>
    </rPh>
    <rPh sb="11" eb="12">
      <t>ヨウ</t>
    </rPh>
    <phoneticPr fontId="1"/>
  </si>
  <si>
    <t>赤外線会議マイク</t>
    <phoneticPr fontId="1"/>
  </si>
  <si>
    <t>ATCS-M60a + ATCS-L60MIC</t>
    <phoneticPr fontId="1"/>
  </si>
  <si>
    <t>会議マイク充電器</t>
    <phoneticPr fontId="1"/>
  </si>
  <si>
    <t>ATCS-B60</t>
    <phoneticPr fontId="1"/>
  </si>
  <si>
    <t>赤外線マイク（ハンド型）</t>
    <phoneticPr fontId="1"/>
  </si>
  <si>
    <t>ATIR-T880(ATCS)</t>
    <phoneticPr fontId="1"/>
  </si>
  <si>
    <t>赤外線マイク充電器</t>
    <phoneticPr fontId="1"/>
  </si>
  <si>
    <t>BC702</t>
    <phoneticPr fontId="1"/>
  </si>
  <si>
    <t>有線マイクロホン</t>
    <phoneticPr fontId="1"/>
  </si>
  <si>
    <t>出退サイネージ装置</t>
    <rPh sb="0" eb="1">
      <t>シュツ</t>
    </rPh>
    <rPh sb="1" eb="2">
      <t>タイ</t>
    </rPh>
    <rPh sb="7" eb="9">
      <t>ソウチ</t>
    </rPh>
    <phoneticPr fontId="1"/>
  </si>
  <si>
    <t>サーバー用ワゴン</t>
    <rPh sb="4" eb="5">
      <t>ヨウ</t>
    </rPh>
    <phoneticPr fontId="1"/>
  </si>
  <si>
    <t>別館1階サーバールーム</t>
    <rPh sb="0" eb="2">
      <t>ベッカン</t>
    </rPh>
    <rPh sb="3" eb="4">
      <t>カイ</t>
    </rPh>
    <phoneticPr fontId="1"/>
  </si>
  <si>
    <t>サーバー・モニタ</t>
    <phoneticPr fontId="1"/>
  </si>
  <si>
    <t>日立製作所</t>
    <rPh sb="0" eb="5">
      <t>ヒタチセイサクジョ</t>
    </rPh>
    <phoneticPr fontId="1"/>
  </si>
  <si>
    <t>タイムデータクロック</t>
    <phoneticPr fontId="1"/>
  </si>
  <si>
    <t>SEIKOTIME</t>
    <phoneticPr fontId="1"/>
  </si>
  <si>
    <t>TDC-300</t>
    <phoneticPr fontId="1"/>
  </si>
  <si>
    <t>接点I/F</t>
    <phoneticPr fontId="1"/>
  </si>
  <si>
    <t>コンテック</t>
    <phoneticPr fontId="1"/>
  </si>
  <si>
    <t>DI-32LN-FIT</t>
    <phoneticPr fontId="1"/>
  </si>
  <si>
    <t>Allied Telesis</t>
    <phoneticPr fontId="1"/>
  </si>
  <si>
    <t>AT-GS910/8</t>
    <phoneticPr fontId="1"/>
  </si>
  <si>
    <t>無停電電源装置</t>
    <rPh sb="0" eb="7">
      <t>ムテイデンデンゲンソウチ</t>
    </rPh>
    <phoneticPr fontId="1"/>
  </si>
  <si>
    <t>BU100SW</t>
    <phoneticPr fontId="1"/>
  </si>
  <si>
    <t>情報表示ディスプレイ65型</t>
    <rPh sb="0" eb="4">
      <t>ジョウホウヒョウジ</t>
    </rPh>
    <rPh sb="12" eb="13">
      <t>ガタ</t>
    </rPh>
    <phoneticPr fontId="1"/>
  </si>
  <si>
    <t>情報表示ディスプレイ43型</t>
    <rPh sb="0" eb="2">
      <t>ジョウホウ</t>
    </rPh>
    <rPh sb="2" eb="4">
      <t>ヒョウジ</t>
    </rPh>
    <rPh sb="12" eb="13">
      <t>ガタ</t>
    </rPh>
    <phoneticPr fontId="1"/>
  </si>
  <si>
    <t>TH-43EQ1J</t>
    <phoneticPr fontId="1"/>
  </si>
  <si>
    <t>本館1階～5階北EVホール</t>
    <rPh sb="0" eb="2">
      <t>ホンカン</t>
    </rPh>
    <rPh sb="3" eb="4">
      <t>カイ</t>
    </rPh>
    <rPh sb="6" eb="7">
      <t>カイ</t>
    </rPh>
    <rPh sb="7" eb="8">
      <t>キタ</t>
    </rPh>
    <phoneticPr fontId="1"/>
  </si>
  <si>
    <t>出退席表示ディスプレイ55型</t>
    <rPh sb="0" eb="2">
      <t>シュッタイ</t>
    </rPh>
    <rPh sb="2" eb="3">
      <t>セキ</t>
    </rPh>
    <rPh sb="3" eb="5">
      <t>ヒョウジ</t>
    </rPh>
    <rPh sb="13" eb="14">
      <t>ガタ</t>
    </rPh>
    <phoneticPr fontId="1"/>
  </si>
  <si>
    <t>本館5階傍聴席ロビー</t>
    <rPh sb="0" eb="2">
      <t>ホンカン</t>
    </rPh>
    <rPh sb="3" eb="4">
      <t>カイ</t>
    </rPh>
    <rPh sb="4" eb="7">
      <t>ボウチョウセキ</t>
    </rPh>
    <phoneticPr fontId="1"/>
  </si>
  <si>
    <t>出退席表示ディスプレイ32型</t>
    <rPh sb="0" eb="1">
      <t>シュツ</t>
    </rPh>
    <rPh sb="1" eb="3">
      <t>タイセキ</t>
    </rPh>
    <rPh sb="3" eb="5">
      <t>ヒョウジ</t>
    </rPh>
    <rPh sb="13" eb="14">
      <t>ガタ</t>
    </rPh>
    <phoneticPr fontId="1"/>
  </si>
  <si>
    <t>本館5階議会事務局、正副議長室
本館4階秘書広報課(秘書)</t>
    <rPh sb="0" eb="2">
      <t>ホンカン</t>
    </rPh>
    <rPh sb="3" eb="4">
      <t>カイ</t>
    </rPh>
    <rPh sb="4" eb="9">
      <t>ギカイジムキョク</t>
    </rPh>
    <rPh sb="10" eb="15">
      <t>セイフクギチョウシツ</t>
    </rPh>
    <rPh sb="16" eb="18">
      <t>ホンカン</t>
    </rPh>
    <rPh sb="19" eb="20">
      <t>カイ</t>
    </rPh>
    <rPh sb="20" eb="25">
      <t>ヒショコウホウカ</t>
    </rPh>
    <rPh sb="26" eb="28">
      <t>ヒショ</t>
    </rPh>
    <phoneticPr fontId="1"/>
  </si>
  <si>
    <t>ディスプレイ用STB</t>
    <rPh sb="6" eb="7">
      <t>ヨウ</t>
    </rPh>
    <phoneticPr fontId="1"/>
  </si>
  <si>
    <t>シャープ</t>
    <phoneticPr fontId="1"/>
  </si>
  <si>
    <t>PN-ZP31</t>
    <phoneticPr fontId="1"/>
  </si>
  <si>
    <t>各ディスプレイ用</t>
    <rPh sb="0" eb="1">
      <t>カク</t>
    </rPh>
    <rPh sb="7" eb="8">
      <t>ヨウ</t>
    </rPh>
    <phoneticPr fontId="1"/>
  </si>
  <si>
    <t>Elo Touch Solutions</t>
    <phoneticPr fontId="1"/>
  </si>
  <si>
    <t>1502Ｌ</t>
    <phoneticPr fontId="1"/>
  </si>
  <si>
    <t>本館5階議会事務局</t>
    <rPh sb="0" eb="2">
      <t>ホンカン</t>
    </rPh>
    <rPh sb="3" eb="4">
      <t>カイ</t>
    </rPh>
    <rPh sb="4" eb="9">
      <t>ギカイジムキョク</t>
    </rPh>
    <phoneticPr fontId="1"/>
  </si>
  <si>
    <t>タッチパネル用STB</t>
    <rPh sb="6" eb="7">
      <t>ヨウ</t>
    </rPh>
    <phoneticPr fontId="1"/>
  </si>
  <si>
    <t>EPSON</t>
    <phoneticPr fontId="1"/>
  </si>
  <si>
    <t>JE20</t>
    <phoneticPr fontId="1"/>
  </si>
  <si>
    <t>サイネージ用ノートPC</t>
    <rPh sb="5" eb="6">
      <t>ヨウ</t>
    </rPh>
    <phoneticPr fontId="1"/>
  </si>
  <si>
    <t>hp</t>
    <phoneticPr fontId="1"/>
  </si>
  <si>
    <t>Probook 650 G5</t>
    <phoneticPr fontId="1"/>
  </si>
  <si>
    <t>本館4階秘書広報課(広報)、危機管理課</t>
    <rPh sb="0" eb="2">
      <t>ホンカン</t>
    </rPh>
    <rPh sb="3" eb="4">
      <t>カイ</t>
    </rPh>
    <rPh sb="4" eb="9">
      <t>ヒショコウホウカ</t>
    </rPh>
    <rPh sb="10" eb="12">
      <t>コウホウ</t>
    </rPh>
    <rPh sb="14" eb="19">
      <t>キキカンリカ</t>
    </rPh>
    <phoneticPr fontId="1"/>
  </si>
  <si>
    <t>出退席設定用ノートPC</t>
    <rPh sb="0" eb="1">
      <t>シュツ</t>
    </rPh>
    <rPh sb="1" eb="3">
      <t>タイセキ</t>
    </rPh>
    <rPh sb="3" eb="6">
      <t>セッテイヨウ</t>
    </rPh>
    <phoneticPr fontId="1"/>
  </si>
  <si>
    <t>テレビ共同受信装置</t>
    <rPh sb="3" eb="5">
      <t>キョウドウ</t>
    </rPh>
    <rPh sb="5" eb="7">
      <t>ジュシン</t>
    </rPh>
    <rPh sb="7" eb="9">
      <t>ソウチ</t>
    </rPh>
    <phoneticPr fontId="1"/>
  </si>
  <si>
    <t>UHFアンテナ</t>
    <phoneticPr fontId="1"/>
  </si>
  <si>
    <t>UWN201（20素子）</t>
    <rPh sb="9" eb="11">
      <t>ソシ</t>
    </rPh>
    <phoneticPr fontId="1"/>
  </si>
  <si>
    <t>別館屋上</t>
    <rPh sb="0" eb="4">
      <t>ベッカンオクジョウ</t>
    </rPh>
    <phoneticPr fontId="1"/>
  </si>
  <si>
    <t>BS・CSアンテナ</t>
    <phoneticPr fontId="1"/>
  </si>
  <si>
    <t>SHA751(750φ、CS110対応、2K4K8K対応)</t>
    <rPh sb="17" eb="19">
      <t>タイオウ</t>
    </rPh>
    <rPh sb="26" eb="28">
      <t>タイオウ</t>
    </rPh>
    <phoneticPr fontId="1"/>
  </si>
  <si>
    <t>FMアンテナ</t>
    <phoneticPr fontId="1"/>
  </si>
  <si>
    <t>VSFMW1（5素子、76MHz～90MHz）</t>
    <rPh sb="8" eb="10">
      <t>ソシ</t>
    </rPh>
    <phoneticPr fontId="1"/>
  </si>
  <si>
    <t>AMアンテナ</t>
    <phoneticPr fontId="1"/>
  </si>
  <si>
    <t>A100KM(AMラジオ用）</t>
    <rPh sb="12" eb="13">
      <t>ヨウ</t>
    </rPh>
    <phoneticPr fontId="1"/>
  </si>
  <si>
    <t>増幅器（UHF）</t>
    <rPh sb="0" eb="2">
      <t>ゾウフク</t>
    </rPh>
    <rPh sb="2" eb="3">
      <t>ウツワ</t>
    </rPh>
    <phoneticPr fontId="1"/>
  </si>
  <si>
    <t>U37L1D（定格出力：222～770MHz）</t>
    <rPh sb="7" eb="8">
      <t>テイ</t>
    </rPh>
    <rPh sb="8" eb="9">
      <t>カク</t>
    </rPh>
    <rPh sb="9" eb="11">
      <t>シュツリョク</t>
    </rPh>
    <phoneticPr fontId="1"/>
  </si>
  <si>
    <t>本館5階EPS1</t>
    <rPh sb="0" eb="2">
      <t>ホンカン</t>
    </rPh>
    <rPh sb="3" eb="4">
      <t>カイ</t>
    </rPh>
    <phoneticPr fontId="1"/>
  </si>
  <si>
    <t>増幅器（BS・CS）</t>
    <rPh sb="0" eb="2">
      <t>ゾウフク</t>
    </rPh>
    <rPh sb="2" eb="3">
      <t>ウツワ</t>
    </rPh>
    <phoneticPr fontId="1"/>
  </si>
  <si>
    <t>SH11（4K・8K対応)</t>
    <rPh sb="10" eb="12">
      <t>タイオウ</t>
    </rPh>
    <phoneticPr fontId="1"/>
  </si>
  <si>
    <t>直流電源装置</t>
    <rPh sb="0" eb="6">
      <t>チョクリュウデンゲンソウチ</t>
    </rPh>
    <phoneticPr fontId="1"/>
  </si>
  <si>
    <t>PS-1501(DC15V0.7A)</t>
    <phoneticPr fontId="1"/>
  </si>
  <si>
    <t>壁面TV端子</t>
    <rPh sb="0" eb="2">
      <t>ヘキメン</t>
    </rPh>
    <rPh sb="4" eb="6">
      <t>タンシ</t>
    </rPh>
    <phoneticPr fontId="1"/>
  </si>
  <si>
    <t>SH77FS1(2端子)</t>
    <rPh sb="9" eb="11">
      <t>タンシ</t>
    </rPh>
    <phoneticPr fontId="1"/>
  </si>
  <si>
    <t>面</t>
    <rPh sb="0" eb="1">
      <t>メン</t>
    </rPh>
    <phoneticPr fontId="1"/>
  </si>
  <si>
    <t>既設</t>
    <rPh sb="0" eb="2">
      <t>キセツ</t>
    </rPh>
    <phoneticPr fontId="1"/>
  </si>
  <si>
    <t>別館1階</t>
    <rPh sb="0" eb="2">
      <t>ベッカン</t>
    </rPh>
    <rPh sb="3" eb="4">
      <t>カイ</t>
    </rPh>
    <phoneticPr fontId="1"/>
  </si>
  <si>
    <t>監視カメラ装置</t>
    <rPh sb="0" eb="2">
      <t>カンシ</t>
    </rPh>
    <rPh sb="5" eb="7">
      <t>ソウチ</t>
    </rPh>
    <phoneticPr fontId="1"/>
  </si>
  <si>
    <t>室内用ドーム型HDネットワークカメラ</t>
    <rPh sb="0" eb="2">
      <t>シツナイ</t>
    </rPh>
    <rPh sb="2" eb="3">
      <t>ヨウ</t>
    </rPh>
    <rPh sb="6" eb="7">
      <t>ガタ</t>
    </rPh>
    <phoneticPr fontId="1"/>
  </si>
  <si>
    <t>JVCケンウッド</t>
    <phoneticPr fontId="1"/>
  </si>
  <si>
    <t>VN-H2568R</t>
    <phoneticPr fontId="1"/>
  </si>
  <si>
    <t>本館37台、別館8台</t>
    <rPh sb="0" eb="2">
      <t>ホンカン</t>
    </rPh>
    <rPh sb="4" eb="5">
      <t>ダイ</t>
    </rPh>
    <rPh sb="6" eb="8">
      <t>ベッカン</t>
    </rPh>
    <rPh sb="9" eb="10">
      <t>ダイ</t>
    </rPh>
    <phoneticPr fontId="1"/>
  </si>
  <si>
    <t>屋外用ネットワークカメラ</t>
    <rPh sb="0" eb="3">
      <t>オクガイヨウ</t>
    </rPh>
    <phoneticPr fontId="1"/>
  </si>
  <si>
    <t>JVCケンウッド</t>
  </si>
  <si>
    <t>VN-H168WPR</t>
    <phoneticPr fontId="1"/>
  </si>
  <si>
    <t>駐車場4台、本館4台</t>
    <rPh sb="0" eb="3">
      <t>チュウシャジョウ</t>
    </rPh>
    <rPh sb="4" eb="5">
      <t>ダイ</t>
    </rPh>
    <rPh sb="6" eb="8">
      <t>ホンカン</t>
    </rPh>
    <rPh sb="9" eb="10">
      <t>ダイ</t>
    </rPh>
    <phoneticPr fontId="1"/>
  </si>
  <si>
    <t>VN-H168VPR</t>
    <phoneticPr fontId="1"/>
  </si>
  <si>
    <t>別館2台</t>
    <phoneticPr fontId="1"/>
  </si>
  <si>
    <t>EV内監視カメラ</t>
    <rPh sb="2" eb="3">
      <t>ナイ</t>
    </rPh>
    <rPh sb="3" eb="5">
      <t>カンシ</t>
    </rPh>
    <phoneticPr fontId="1"/>
  </si>
  <si>
    <t>EV内</t>
    <rPh sb="2" eb="3">
      <t>ナイ</t>
    </rPh>
    <phoneticPr fontId="1"/>
  </si>
  <si>
    <t>本館3台、別館1台</t>
    <rPh sb="0" eb="2">
      <t>ホンカン</t>
    </rPh>
    <rPh sb="3" eb="4">
      <t>ダイ</t>
    </rPh>
    <rPh sb="5" eb="7">
      <t>ベッカン</t>
    </rPh>
    <rPh sb="8" eb="9">
      <t>ダイ</t>
    </rPh>
    <phoneticPr fontId="1"/>
  </si>
  <si>
    <t>ITV主装置ラック</t>
    <rPh sb="3" eb="4">
      <t>オモ</t>
    </rPh>
    <rPh sb="4" eb="6">
      <t>ソウチ</t>
    </rPh>
    <phoneticPr fontId="1"/>
  </si>
  <si>
    <t>19型液晶モニタ</t>
    <rPh sb="3" eb="5">
      <t>エキショウ</t>
    </rPh>
    <phoneticPr fontId="1"/>
  </si>
  <si>
    <t>GD-W193</t>
    <phoneticPr fontId="1"/>
  </si>
  <si>
    <t>ネットワークビデオレコーダー</t>
    <phoneticPr fontId="1"/>
  </si>
  <si>
    <t>VR-X8100</t>
    <phoneticPr fontId="1"/>
  </si>
  <si>
    <t>レコーダー用HDDユニット</t>
    <rPh sb="5" eb="6">
      <t>ヨウ</t>
    </rPh>
    <phoneticPr fontId="1"/>
  </si>
  <si>
    <t>VR-HDD816</t>
    <phoneticPr fontId="1"/>
  </si>
  <si>
    <t>4ｃｈネットワークエンコーダー</t>
    <phoneticPr fontId="1"/>
  </si>
  <si>
    <t>VN-E4B</t>
    <phoneticPr fontId="1"/>
  </si>
  <si>
    <t>EVカメラ用</t>
    <rPh sb="5" eb="6">
      <t>ヨウ</t>
    </rPh>
    <phoneticPr fontId="1"/>
  </si>
  <si>
    <t>パワーコントローラー</t>
    <phoneticPr fontId="1"/>
  </si>
  <si>
    <t>PS-P32-B</t>
    <phoneticPr fontId="1"/>
  </si>
  <si>
    <t>BY80S</t>
    <phoneticPr fontId="1"/>
  </si>
  <si>
    <t>23型ﾓﾆﾀｰ</t>
    <rPh sb="2" eb="3">
      <t>ガタ</t>
    </rPh>
    <phoneticPr fontId="1"/>
  </si>
  <si>
    <t>FDF2304W-IP</t>
    <phoneticPr fontId="1"/>
  </si>
  <si>
    <t>本館1階警備員室</t>
    <rPh sb="0" eb="2">
      <t>ホンカン</t>
    </rPh>
    <rPh sb="3" eb="4">
      <t>カイ</t>
    </rPh>
    <rPh sb="4" eb="8">
      <t>ケイビインシツ</t>
    </rPh>
    <phoneticPr fontId="1"/>
  </si>
  <si>
    <t>入退室管理装置</t>
    <rPh sb="0" eb="3">
      <t>ニュウタイシツ</t>
    </rPh>
    <rPh sb="3" eb="5">
      <t>カンリ</t>
    </rPh>
    <rPh sb="5" eb="7">
      <t>ソウチ</t>
    </rPh>
    <phoneticPr fontId="1"/>
  </si>
  <si>
    <t>AGX・SXシリーズ</t>
    <phoneticPr fontId="1"/>
  </si>
  <si>
    <t>アマノ</t>
    <phoneticPr fontId="1"/>
  </si>
  <si>
    <t>ICカード式</t>
    <phoneticPr fontId="1"/>
  </si>
  <si>
    <t>管理用デスクトップPC</t>
    <rPh sb="0" eb="3">
      <t>カンリヨウ</t>
    </rPh>
    <phoneticPr fontId="1"/>
  </si>
  <si>
    <t>NEC</t>
    <phoneticPr fontId="1"/>
  </si>
  <si>
    <t>NEC Mate MRT29/L-7</t>
    <phoneticPr fontId="1"/>
  </si>
  <si>
    <t>管理用ソフトウェア</t>
    <rPh sb="0" eb="3">
      <t>カンリヨウ</t>
    </rPh>
    <phoneticPr fontId="1"/>
  </si>
  <si>
    <t>アマノ</t>
  </si>
  <si>
    <t>TimePro-XG</t>
    <phoneticPr fontId="1"/>
  </si>
  <si>
    <t>ICカードリーダー</t>
    <phoneticPr fontId="1"/>
  </si>
  <si>
    <t>SX-100FD-E</t>
    <phoneticPr fontId="1"/>
  </si>
  <si>
    <t>本館17台、別館6台</t>
    <rPh sb="0" eb="2">
      <t>ホンカン</t>
    </rPh>
    <rPh sb="4" eb="5">
      <t>ダイ</t>
    </rPh>
    <rPh sb="6" eb="8">
      <t>ベッカン</t>
    </rPh>
    <rPh sb="9" eb="10">
      <t>ダイ</t>
    </rPh>
    <phoneticPr fontId="1"/>
  </si>
  <si>
    <t>電気時計設備</t>
    <rPh sb="0" eb="2">
      <t>デンキ</t>
    </rPh>
    <rPh sb="2" eb="4">
      <t>トケイ</t>
    </rPh>
    <rPh sb="4" eb="6">
      <t>セツビ</t>
    </rPh>
    <phoneticPr fontId="1"/>
  </si>
  <si>
    <t>4回線壁掛型推奨親時計</t>
    <rPh sb="1" eb="3">
      <t>カイセン</t>
    </rPh>
    <rPh sb="3" eb="5">
      <t>カベカ</t>
    </rPh>
    <rPh sb="5" eb="6">
      <t>ガタ</t>
    </rPh>
    <rPh sb="6" eb="8">
      <t>スイショウ</t>
    </rPh>
    <rPh sb="8" eb="9">
      <t>オヤ</t>
    </rPh>
    <rPh sb="9" eb="11">
      <t>トケイ</t>
    </rPh>
    <phoneticPr fontId="1"/>
  </si>
  <si>
    <t>シチズンTIC</t>
    <phoneticPr fontId="1"/>
  </si>
  <si>
    <t>KM-72TC-4P</t>
    <phoneticPr fontId="1"/>
  </si>
  <si>
    <t>310φ壁掛型子時計</t>
    <rPh sb="4" eb="6">
      <t>カベカ</t>
    </rPh>
    <rPh sb="6" eb="7">
      <t>ガタ</t>
    </rPh>
    <rPh sb="7" eb="8">
      <t>コ</t>
    </rPh>
    <rPh sb="8" eb="10">
      <t>トケイ</t>
    </rPh>
    <phoneticPr fontId="1"/>
  </si>
  <si>
    <t>J-4009</t>
    <phoneticPr fontId="1"/>
  </si>
  <si>
    <t>300×300壁掛子時計</t>
    <rPh sb="7" eb="9">
      <t>カベカ</t>
    </rPh>
    <rPh sb="9" eb="10">
      <t>コ</t>
    </rPh>
    <rPh sb="10" eb="12">
      <t>トケイ</t>
    </rPh>
    <phoneticPr fontId="1"/>
  </si>
  <si>
    <t>K-7103A</t>
    <phoneticPr fontId="1"/>
  </si>
  <si>
    <t>本館4階市長室等</t>
    <rPh sb="0" eb="2">
      <t>ホンカン</t>
    </rPh>
    <rPh sb="3" eb="4">
      <t>カイ</t>
    </rPh>
    <rPh sb="4" eb="7">
      <t>シチョウシツ</t>
    </rPh>
    <rPh sb="7" eb="8">
      <t>トウ</t>
    </rPh>
    <phoneticPr fontId="1"/>
  </si>
  <si>
    <t>300φ半埋込型子時計</t>
    <rPh sb="4" eb="5">
      <t>ハン</t>
    </rPh>
    <rPh sb="5" eb="6">
      <t>ウ</t>
    </rPh>
    <rPh sb="6" eb="7">
      <t>コミ</t>
    </rPh>
    <rPh sb="7" eb="8">
      <t>ガタ</t>
    </rPh>
    <rPh sb="8" eb="9">
      <t>コ</t>
    </rPh>
    <rPh sb="9" eb="11">
      <t>トケイ</t>
    </rPh>
    <phoneticPr fontId="1"/>
  </si>
  <si>
    <t>JF-5801</t>
    <phoneticPr fontId="1"/>
  </si>
  <si>
    <t>GPSアンテナ</t>
  </si>
  <si>
    <t>TS-GOA2</t>
    <phoneticPr fontId="1"/>
  </si>
  <si>
    <t>電気設備</t>
    <rPh sb="0" eb="2">
      <t>デンキ</t>
    </rPh>
    <rPh sb="2" eb="4">
      <t>セツビ</t>
    </rPh>
    <phoneticPr fontId="1"/>
  </si>
  <si>
    <t>通信・情報設備</t>
    <rPh sb="0" eb="2">
      <t>ツウシン</t>
    </rPh>
    <rPh sb="3" eb="5">
      <t>ジョウホウ</t>
    </rPh>
    <rPh sb="5" eb="7">
      <t>セツビ</t>
    </rPh>
    <phoneticPr fontId="1"/>
  </si>
  <si>
    <t>議員控室×8
記者室(現・消防防災室)×1</t>
    <rPh sb="0" eb="2">
      <t>ギイン</t>
    </rPh>
    <rPh sb="2" eb="4">
      <t>ヒカエシツ</t>
    </rPh>
    <rPh sb="7" eb="10">
      <t>キシャシツ</t>
    </rPh>
    <rPh sb="11" eb="12">
      <t>ゲン</t>
    </rPh>
    <rPh sb="13" eb="15">
      <t>ショウボウ</t>
    </rPh>
    <rPh sb="15" eb="17">
      <t>ボウサイ</t>
    </rPh>
    <rPh sb="17" eb="18">
      <t>シツ</t>
    </rPh>
    <phoneticPr fontId="1"/>
  </si>
  <si>
    <t>PX-330KSR(B)
　容量：200kW(250kVA)
　電圧：220V
　電流：656.0A</t>
    <rPh sb="14" eb="16">
      <t>ヨウリョウ</t>
    </rPh>
    <rPh sb="32" eb="34">
      <t>デンアツ</t>
    </rPh>
    <rPh sb="41" eb="43">
      <t>デンリュウ</t>
    </rPh>
    <phoneticPr fontId="1"/>
  </si>
  <si>
    <t>（ディーゼル機関）</t>
    <rPh sb="6" eb="8">
      <t>キカン</t>
    </rPh>
    <phoneticPr fontId="1"/>
  </si>
  <si>
    <t>消火器具</t>
    <rPh sb="0" eb="2">
      <t>ショウカ</t>
    </rPh>
    <rPh sb="2" eb="4">
      <t>キグ</t>
    </rPh>
    <phoneticPr fontId="1"/>
  </si>
  <si>
    <t>本</t>
    <phoneticPr fontId="1"/>
  </si>
  <si>
    <t>屋内消火栓</t>
    <rPh sb="0" eb="2">
      <t>オクナイ</t>
    </rPh>
    <rPh sb="2" eb="5">
      <t>ショウカセン</t>
    </rPh>
    <phoneticPr fontId="1"/>
  </si>
  <si>
    <t>個</t>
  </si>
  <si>
    <t>非常用照明灯</t>
    <rPh sb="0" eb="3">
      <t>ヒジョウヨウ</t>
    </rPh>
    <rPh sb="3" eb="6">
      <t>ショウメイトウ</t>
    </rPh>
    <phoneticPr fontId="1"/>
  </si>
  <si>
    <t>灯</t>
  </si>
  <si>
    <t>通路誘導灯</t>
    <rPh sb="0" eb="2">
      <t>ツウロ</t>
    </rPh>
    <rPh sb="2" eb="4">
      <t>ユウドウ</t>
    </rPh>
    <rPh sb="4" eb="5">
      <t>トウ</t>
    </rPh>
    <phoneticPr fontId="1"/>
  </si>
  <si>
    <t>枚</t>
  </si>
  <si>
    <t>避難器具</t>
    <rPh sb="0" eb="2">
      <t>ヒナン</t>
    </rPh>
    <rPh sb="2" eb="4">
      <t>キグ</t>
    </rPh>
    <phoneticPr fontId="1"/>
  </si>
  <si>
    <t>連結送水管</t>
    <rPh sb="0" eb="2">
      <t>レンケツ</t>
    </rPh>
    <rPh sb="2" eb="5">
      <t>ソウスイカン</t>
    </rPh>
    <phoneticPr fontId="1"/>
  </si>
  <si>
    <t>送水口</t>
    <rPh sb="0" eb="2">
      <t>ソウスイ</t>
    </rPh>
    <rPh sb="2" eb="3">
      <t>グチ</t>
    </rPh>
    <phoneticPr fontId="1"/>
  </si>
  <si>
    <t>放水口</t>
    <rPh sb="0" eb="2">
      <t>ホウスイ</t>
    </rPh>
    <rPh sb="2" eb="3">
      <t>グチ</t>
    </rPh>
    <phoneticPr fontId="1"/>
  </si>
  <si>
    <t>防火扉</t>
    <rPh sb="0" eb="2">
      <t>ボウカ</t>
    </rPh>
    <rPh sb="2" eb="3">
      <t>トビラ</t>
    </rPh>
    <phoneticPr fontId="1"/>
  </si>
  <si>
    <t>防火ダンパー</t>
    <rPh sb="0" eb="2">
      <t>ボウカ</t>
    </rPh>
    <phoneticPr fontId="1"/>
  </si>
  <si>
    <t>EHPN-KB25ECV2
貯湯式台下設置形(飲用)</t>
    <rPh sb="14" eb="17">
      <t>チョト</t>
    </rPh>
    <rPh sb="17" eb="22">
      <t>ダイカセッチケイ</t>
    </rPh>
    <rPh sb="23" eb="25">
      <t>インヨウ</t>
    </rPh>
    <phoneticPr fontId="1"/>
  </si>
  <si>
    <t>ESD20CLX220D0
貯湯式台下設置形(飲用)</t>
    <rPh sb="14" eb="17">
      <t>チョト</t>
    </rPh>
    <rPh sb="17" eb="22">
      <t>ダイカセッチケイ</t>
    </rPh>
    <rPh sb="23" eb="25">
      <t>インヨウ</t>
    </rPh>
    <phoneticPr fontId="1"/>
  </si>
  <si>
    <t>ESD30CRX220D0
貯湯式台下設置形(飲用)</t>
    <rPh sb="14" eb="17">
      <t>チョト</t>
    </rPh>
    <rPh sb="17" eb="22">
      <t>ダイカセッチケイ</t>
    </rPh>
    <rPh sb="23" eb="25">
      <t>インヨウ</t>
    </rPh>
    <phoneticPr fontId="1"/>
  </si>
  <si>
    <t>25L</t>
    <phoneticPr fontId="1"/>
  </si>
  <si>
    <t>20L</t>
    <phoneticPr fontId="1"/>
  </si>
  <si>
    <t>30L</t>
    <phoneticPr fontId="1"/>
  </si>
  <si>
    <t>三菱ケミカルインフラテック</t>
    <rPh sb="0" eb="2">
      <t>ミツビシ</t>
    </rPh>
    <phoneticPr fontId="1"/>
  </si>
  <si>
    <t>ﾋｼﾀﾝｸ　GH型　3.8㎥(1.0×2.5×1.5H)
有効容量2.6㎥
FRP製ﾊﾟﾈﾙﾀﾝｸ(単板)</t>
    <rPh sb="8" eb="9">
      <t>ガタ</t>
    </rPh>
    <rPh sb="29" eb="31">
      <t>ユウコウ</t>
    </rPh>
    <rPh sb="31" eb="33">
      <t>ヨウリョウ</t>
    </rPh>
    <rPh sb="41" eb="42">
      <t>セイ</t>
    </rPh>
    <rPh sb="50" eb="52">
      <t>タンイタ</t>
    </rPh>
    <phoneticPr fontId="1"/>
  </si>
  <si>
    <t>ﾋｼﾀﾝｸ　GH型　1.5㎥(1.0×1.0×1.5H)
有効容量1.0㎥
FRP製ﾊﾟﾈﾙﾀﾝｸ(単板)</t>
    <rPh sb="8" eb="9">
      <t>ガタ</t>
    </rPh>
    <rPh sb="29" eb="31">
      <t>ユウコウ</t>
    </rPh>
    <rPh sb="31" eb="33">
      <t>ヨウリョウ</t>
    </rPh>
    <rPh sb="41" eb="42">
      <t>セイ</t>
    </rPh>
    <rPh sb="50" eb="52">
      <t>タンイタ</t>
    </rPh>
    <phoneticPr fontId="1"/>
  </si>
  <si>
    <t>森松工業</t>
    <phoneticPr fontId="1"/>
  </si>
  <si>
    <t>川本製作所</t>
    <rPh sb="0" eb="2">
      <t>カワモト</t>
    </rPh>
    <rPh sb="2" eb="5">
      <t>セイサクジョ</t>
    </rPh>
    <phoneticPr fontId="1"/>
  </si>
  <si>
    <t>ステンレス鋼板製（材質 SUS304）
600×600×900H、200L</t>
    <phoneticPr fontId="1"/>
  </si>
  <si>
    <t>雨水利用設備</t>
    <rPh sb="0" eb="2">
      <t>ウスイ</t>
    </rPh>
    <rPh sb="2" eb="4">
      <t>リヨウ</t>
    </rPh>
    <rPh sb="4" eb="6">
      <t>セツビ</t>
    </rPh>
    <phoneticPr fontId="1"/>
  </si>
  <si>
    <t>雨水ろ過装置</t>
    <rPh sb="0" eb="2">
      <t>ウスイ</t>
    </rPh>
    <rPh sb="3" eb="4">
      <t>カ</t>
    </rPh>
    <rPh sb="4" eb="6">
      <t>ソウチ</t>
    </rPh>
    <phoneticPr fontId="1"/>
  </si>
  <si>
    <t>ろ過ﾎﾟﾝﾌﾟ</t>
    <rPh sb="1" eb="2">
      <t>カ</t>
    </rPh>
    <phoneticPr fontId="1"/>
  </si>
  <si>
    <t>自吸式、吐出容量:0.067m3/min×16m</t>
    <rPh sb="0" eb="2">
      <t>ジキュウ</t>
    </rPh>
    <rPh sb="2" eb="3">
      <t>シキ</t>
    </rPh>
    <rPh sb="4" eb="6">
      <t>ハキダ</t>
    </rPh>
    <rPh sb="6" eb="8">
      <t>ヨウリョウ</t>
    </rPh>
    <phoneticPr fontId="1"/>
  </si>
  <si>
    <t>除塵機</t>
    <rPh sb="0" eb="3">
      <t>ジョジンキ</t>
    </rPh>
    <phoneticPr fontId="1"/>
  </si>
  <si>
    <t>ｸﾗﾝﾌﾟ開閉式、口径:32A、材質:FRP</t>
    <rPh sb="5" eb="7">
      <t>カイヘイ</t>
    </rPh>
    <rPh sb="7" eb="8">
      <t>シキ</t>
    </rPh>
    <rPh sb="9" eb="11">
      <t>コウケイ</t>
    </rPh>
    <rPh sb="16" eb="18">
      <t>ザイシツ</t>
    </rPh>
    <phoneticPr fontId="1"/>
  </si>
  <si>
    <t>操作盤</t>
    <rPh sb="0" eb="2">
      <t>ソウサ</t>
    </rPh>
    <rPh sb="2" eb="3">
      <t>バン</t>
    </rPh>
    <phoneticPr fontId="1"/>
  </si>
  <si>
    <t>屋内自立型</t>
    <rPh sb="0" eb="2">
      <t>オクナイ</t>
    </rPh>
    <rPh sb="2" eb="5">
      <t>ジリツガタ</t>
    </rPh>
    <phoneticPr fontId="1"/>
  </si>
  <si>
    <t>殺菌剤注入装置</t>
    <rPh sb="0" eb="2">
      <t>サッキン</t>
    </rPh>
    <rPh sb="2" eb="3">
      <t>ザイ</t>
    </rPh>
    <rPh sb="3" eb="5">
      <t>チュウニュウ</t>
    </rPh>
    <rPh sb="5" eb="7">
      <t>ソウチ</t>
    </rPh>
    <phoneticPr fontId="1"/>
  </si>
  <si>
    <t>注入ﾎﾟﾝﾌﾟ、薬品ﾃﾝｸ一体型</t>
    <rPh sb="0" eb="2">
      <t>チュウニュウ</t>
    </rPh>
    <rPh sb="8" eb="10">
      <t>ヤクヒン</t>
    </rPh>
    <rPh sb="13" eb="16">
      <t>イッタイガタ</t>
    </rPh>
    <phoneticPr fontId="1"/>
  </si>
  <si>
    <t>注入ﾎﾟﾝﾌﾟ</t>
    <rPh sb="0" eb="2">
      <t>チュウニュウ</t>
    </rPh>
    <phoneticPr fontId="1"/>
  </si>
  <si>
    <t>吐出容量:35mL/min×0.5MPa</t>
    <rPh sb="0" eb="2">
      <t>ハキダ</t>
    </rPh>
    <rPh sb="2" eb="4">
      <t>ヨウリョウ</t>
    </rPh>
    <phoneticPr fontId="1"/>
  </si>
  <si>
    <t>容量:100L、材質:PE</t>
    <rPh sb="0" eb="2">
      <t>ヨウリョウ</t>
    </rPh>
    <rPh sb="8" eb="10">
      <t>ザイシツ</t>
    </rPh>
    <phoneticPr fontId="1"/>
  </si>
  <si>
    <t>中央監視・自動制御設備</t>
    <rPh sb="0" eb="2">
      <t>チュウオウ</t>
    </rPh>
    <rPh sb="2" eb="4">
      <t>カンシ</t>
    </rPh>
    <rPh sb="5" eb="9">
      <t>ジドウセイギョ</t>
    </rPh>
    <rPh sb="9" eb="11">
      <t>セツビ</t>
    </rPh>
    <phoneticPr fontId="1"/>
  </si>
  <si>
    <t>中央監視システム</t>
    <rPh sb="0" eb="2">
      <t>チュウオウ</t>
    </rPh>
    <rPh sb="2" eb="4">
      <t>カンシ</t>
    </rPh>
    <phoneticPr fontId="1"/>
  </si>
  <si>
    <t>savic-net FX2</t>
    <phoneticPr fontId="1"/>
  </si>
  <si>
    <t>本館4階</t>
    <rPh sb="0" eb="2">
      <t>ホンカン</t>
    </rPh>
    <rPh sb="3" eb="4">
      <t>カイ</t>
    </rPh>
    <phoneticPr fontId="1"/>
  </si>
  <si>
    <t>（システム制御盤）</t>
    <rPh sb="5" eb="8">
      <t>セイギョバン</t>
    </rPh>
    <phoneticPr fontId="1"/>
  </si>
  <si>
    <t>中央監視装置端末</t>
    <rPh sb="0" eb="6">
      <t>チュウオウカンシソウチ</t>
    </rPh>
    <rPh sb="6" eb="8">
      <t>タンマツ</t>
    </rPh>
    <phoneticPr fontId="1"/>
  </si>
  <si>
    <t>制御用パソコン</t>
    <rPh sb="0" eb="3">
      <t>セイギョヨウ</t>
    </rPh>
    <phoneticPr fontId="1"/>
  </si>
  <si>
    <t>副監視装置端末</t>
    <rPh sb="0" eb="1">
      <t>フク</t>
    </rPh>
    <rPh sb="1" eb="3">
      <t>カンシ</t>
    </rPh>
    <rPh sb="3" eb="5">
      <t>ソウチ</t>
    </rPh>
    <rPh sb="5" eb="7">
      <t>タンマツ</t>
    </rPh>
    <phoneticPr fontId="1"/>
  </si>
  <si>
    <t>ﾋﾞﾙﾏﾈｼﾞﾒﾝﾄｼｽﾃﾑPC</t>
    <phoneticPr fontId="1"/>
  </si>
  <si>
    <t>savic-net FX-BMS</t>
    <phoneticPr fontId="1"/>
  </si>
  <si>
    <t>(システム仕様)</t>
    <rPh sb="5" eb="7">
      <t>シヨウ</t>
    </rPh>
    <phoneticPr fontId="1"/>
  </si>
  <si>
    <t>ﾃﾞｰﾀｽﾄﾚｰｼﾞｻｰﾊﾞｰ(DSS)</t>
    <phoneticPr fontId="1"/>
  </si>
  <si>
    <t>主記憶装置：512MB</t>
    <rPh sb="0" eb="5">
      <t>シュキオクソウチ</t>
    </rPh>
    <phoneticPr fontId="1"/>
  </si>
  <si>
    <t>OS：Linux</t>
    <phoneticPr fontId="1"/>
  </si>
  <si>
    <t>最大管理点数：5300</t>
    <rPh sb="0" eb="6">
      <t>サイダイカンリテンスウ</t>
    </rPh>
    <phoneticPr fontId="1"/>
  </si>
  <si>
    <t>ｼｽﾃﾑﾏﾈｼﾞﾒﾝﾄｻｰﾊﾞｰ(SMS)</t>
    <phoneticPr fontId="1"/>
  </si>
  <si>
    <t>同上</t>
    <rPh sb="0" eb="2">
      <t>ドウジョウ</t>
    </rPh>
    <phoneticPr fontId="1"/>
  </si>
  <si>
    <t>ｼｽﾃﾑｺｱｻｰﾊﾞｰ(SCS)</t>
    <phoneticPr fontId="1"/>
  </si>
  <si>
    <t>主記憶装置：256MB</t>
    <rPh sb="0" eb="5">
      <t>シュキオクソウチ</t>
    </rPh>
    <phoneticPr fontId="1"/>
  </si>
  <si>
    <t>最大管理点数：</t>
    <rPh sb="0" eb="6">
      <t>サイダイカンリテンスウ</t>
    </rPh>
    <phoneticPr fontId="1"/>
  </si>
  <si>
    <t>2000ｵﾌﾞｼﾞｪｸﾄ/1000ﾕﾆｯﾄ</t>
    <phoneticPr fontId="1"/>
  </si>
  <si>
    <t>幹線ﾗｲﾝ数：4ﾗｲﾝ/ﾕﾆｯﾄ</t>
    <rPh sb="0" eb="2">
      <t>カンセン</t>
    </rPh>
    <rPh sb="5" eb="6">
      <t>スウ</t>
    </rPh>
    <phoneticPr fontId="1"/>
  </si>
  <si>
    <t>端末伝送装置(RS)</t>
    <rPh sb="0" eb="6">
      <t>タンマツデンソウソウチ</t>
    </rPh>
    <phoneticPr fontId="1"/>
  </si>
  <si>
    <t>空調機用ｺﾝﾄﾛｰﾗｰ(DDC)</t>
    <rPh sb="0" eb="4">
      <t>クウチョウキヨウ</t>
    </rPh>
    <phoneticPr fontId="1"/>
  </si>
  <si>
    <t>本館1階機械室</t>
    <rPh sb="0" eb="2">
      <t>ホンカン</t>
    </rPh>
    <rPh sb="3" eb="4">
      <t>カイ</t>
    </rPh>
    <rPh sb="4" eb="7">
      <t>キカイシツ</t>
    </rPh>
    <phoneticPr fontId="1"/>
  </si>
  <si>
    <t>ミストシャワー</t>
    <phoneticPr fontId="1"/>
  </si>
  <si>
    <t>搬送設備</t>
    <rPh sb="0" eb="2">
      <t>ハンソウ</t>
    </rPh>
    <rPh sb="2" eb="4">
      <t>セツビ</t>
    </rPh>
    <phoneticPr fontId="1"/>
  </si>
  <si>
    <t>昇降機設備</t>
    <rPh sb="0" eb="2">
      <t>ショウコウ</t>
    </rPh>
    <rPh sb="2" eb="3">
      <t>キ</t>
    </rPh>
    <rPh sb="3" eb="5">
      <t>セツビ</t>
    </rPh>
    <phoneticPr fontId="1"/>
  </si>
  <si>
    <t>エレベーター</t>
    <phoneticPr fontId="1"/>
  </si>
  <si>
    <t>灌水装置</t>
    <rPh sb="0" eb="2">
      <t>カンスイ</t>
    </rPh>
    <rPh sb="2" eb="4">
      <t>ソウチ</t>
    </rPh>
    <phoneticPr fontId="1"/>
  </si>
  <si>
    <t>電気式ｺﾝﾄﾛｰﾗｰ</t>
    <rPh sb="0" eb="2">
      <t>デンキ</t>
    </rPh>
    <rPh sb="2" eb="3">
      <t>シキ</t>
    </rPh>
    <phoneticPr fontId="1"/>
  </si>
  <si>
    <t>DS6</t>
    <phoneticPr fontId="1"/>
  </si>
  <si>
    <t>特涼霧システム(Shed Type)-SL0042</t>
    <rPh sb="0" eb="1">
      <t>トク</t>
    </rPh>
    <rPh sb="1" eb="2">
      <t>スズ</t>
    </rPh>
    <rPh sb="2" eb="3">
      <t>キリ</t>
    </rPh>
    <phoneticPr fontId="1"/>
  </si>
  <si>
    <t>ポンプ設備</t>
    <rPh sb="3" eb="5">
      <t>セツビ</t>
    </rPh>
    <phoneticPr fontId="1"/>
  </si>
  <si>
    <t>配管</t>
    <rPh sb="0" eb="2">
      <t>ハイカン</t>
    </rPh>
    <phoneticPr fontId="1"/>
  </si>
  <si>
    <t>本館1Fバス停付近、2Fテラス</t>
    <rPh sb="0" eb="2">
      <t>ホンカン</t>
    </rPh>
    <rPh sb="6" eb="7">
      <t>テイ</t>
    </rPh>
    <rPh sb="7" eb="9">
      <t>フキン</t>
    </rPh>
    <phoneticPr fontId="1"/>
  </si>
  <si>
    <t>フジテック</t>
    <phoneticPr fontId="1"/>
  </si>
  <si>
    <t>私設水道メーター</t>
    <rPh sb="0" eb="2">
      <t>シセツ</t>
    </rPh>
    <rPh sb="2" eb="4">
      <t>スイドウ</t>
    </rPh>
    <phoneticPr fontId="1"/>
  </si>
  <si>
    <t>ﾊﾟﾙｽ発信器付水道ﾒｰﾀｰ 20A</t>
    <phoneticPr fontId="1"/>
  </si>
  <si>
    <t>FMDS20Ⅲ 1m3/P</t>
    <phoneticPr fontId="1"/>
  </si>
  <si>
    <t>愛知時計電機</t>
    <phoneticPr fontId="1"/>
  </si>
  <si>
    <t>ﾊﾟﾙｽ発信器付水道ﾒｰﾀｰ 25A</t>
    <phoneticPr fontId="1"/>
  </si>
  <si>
    <t>FMDS25Ⅲ 1m3/P</t>
    <phoneticPr fontId="1"/>
  </si>
  <si>
    <t>ﾊﾟﾙｽ発信器付水道ﾒｰﾀｰ 50A</t>
    <phoneticPr fontId="1"/>
  </si>
  <si>
    <t>FMDY50Ⅴ 1m3/P</t>
    <phoneticPr fontId="1"/>
  </si>
  <si>
    <t>本館1F機械室</t>
    <rPh sb="0" eb="2">
      <t>ホンカン</t>
    </rPh>
    <phoneticPr fontId="1"/>
  </si>
  <si>
    <t>本館2階北側PS</t>
    <rPh sb="0" eb="2">
      <t>ホンカン</t>
    </rPh>
    <phoneticPr fontId="1"/>
  </si>
  <si>
    <t>その他</t>
    <rPh sb="2" eb="3">
      <t>タ</t>
    </rPh>
    <phoneticPr fontId="1"/>
  </si>
  <si>
    <t>項目名</t>
    <rPh sb="0" eb="3">
      <t>コウモクメイ</t>
    </rPh>
    <phoneticPr fontId="1"/>
  </si>
  <si>
    <t>東邦レオ</t>
    <rPh sb="0" eb="2">
      <t>トウホウ</t>
    </rPh>
    <phoneticPr fontId="1"/>
  </si>
  <si>
    <t>北駐車場車庫</t>
    <rPh sb="0" eb="1">
      <t>キタ</t>
    </rPh>
    <rPh sb="1" eb="4">
      <t>チュウシャジョウ</t>
    </rPh>
    <rPh sb="4" eb="6">
      <t>シャコ</t>
    </rPh>
    <phoneticPr fontId="1"/>
  </si>
  <si>
    <t>RSV-20A-210K</t>
    <phoneticPr fontId="1"/>
  </si>
  <si>
    <t>電磁弁ﾎﾞｯｸｽｾｯﾄ</t>
    <rPh sb="0" eb="3">
      <t>デンジベン</t>
    </rPh>
    <phoneticPr fontId="1"/>
  </si>
  <si>
    <t>芝生及び北駐車場緑地帯</t>
    <rPh sb="0" eb="2">
      <t>シバフ</t>
    </rPh>
    <rPh sb="2" eb="3">
      <t>オヨ</t>
    </rPh>
    <rPh sb="4" eb="5">
      <t>キタ</t>
    </rPh>
    <rPh sb="5" eb="8">
      <t>チュウシャジョウ</t>
    </rPh>
    <rPh sb="8" eb="11">
      <t>リョクチタイ</t>
    </rPh>
    <phoneticPr fontId="1"/>
  </si>
  <si>
    <t>本館1F機械室</t>
    <rPh sb="0" eb="2">
      <t>ホンカン</t>
    </rPh>
    <rPh sb="4" eb="7">
      <t>キカイシツ</t>
    </rPh>
    <phoneticPr fontId="1"/>
  </si>
  <si>
    <t>本館1Fバス待合室横</t>
    <rPh sb="0" eb="2">
      <t>ホンカン</t>
    </rPh>
    <rPh sb="6" eb="9">
      <t>マチアイシツ</t>
    </rPh>
    <rPh sb="9" eb="10">
      <t>ヨコ</t>
    </rPh>
    <phoneticPr fontId="1"/>
  </si>
  <si>
    <t>WF-1</t>
    <phoneticPr fontId="1"/>
  </si>
  <si>
    <t>NU-1</t>
    <phoneticPr fontId="1"/>
  </si>
  <si>
    <t>東西化学産業</t>
    <rPh sb="0" eb="2">
      <t>トウザイ</t>
    </rPh>
    <rPh sb="2" eb="4">
      <t>カガク</t>
    </rPh>
    <rPh sb="4" eb="6">
      <t>サンギョウ</t>
    </rPh>
    <phoneticPr fontId="1"/>
  </si>
  <si>
    <t>能力：4.0m3/h、ろ過剤：ﾃﾞｱｲﾛﾝN-2 70L</t>
    <rPh sb="0" eb="2">
      <t>ノウリョク</t>
    </rPh>
    <rPh sb="12" eb="13">
      <t>カ</t>
    </rPh>
    <rPh sb="13" eb="14">
      <t>ザイ</t>
    </rPh>
    <phoneticPr fontId="1"/>
  </si>
  <si>
    <t>CFP-04QXX-6C型</t>
    <rPh sb="12" eb="13">
      <t>ガタ</t>
    </rPh>
    <phoneticPr fontId="1"/>
  </si>
  <si>
    <t>TS-11F-NAE</t>
    <phoneticPr fontId="1"/>
  </si>
  <si>
    <t>薬品ﾀﾝｸ</t>
    <rPh sb="0" eb="2">
      <t>ヤクヒン</t>
    </rPh>
    <phoneticPr fontId="1"/>
  </si>
  <si>
    <t>同軸3、音声2、ﾀｯﾁﾊﾟﾈﾙ用LAN1、予備6</t>
    <rPh sb="0" eb="2">
      <t>ドウジク</t>
    </rPh>
    <rPh sb="4" eb="6">
      <t>オンセイ</t>
    </rPh>
    <rPh sb="15" eb="16">
      <t>ヨウ</t>
    </rPh>
    <rPh sb="21" eb="23">
      <t>ヨビ</t>
    </rPh>
    <phoneticPr fontId="1"/>
  </si>
  <si>
    <t>サーバー：HA8000V/ML30
モニタ：E1780SD（17型）</t>
    <rPh sb="32" eb="33">
      <t>ガタ</t>
    </rPh>
    <phoneticPr fontId="1"/>
  </si>
  <si>
    <t>ﾃﾞｼﾞﾀﾙﾏﾙﾁｽｷｬﾝｺﾝﾊﾞｰﾀ</t>
    <phoneticPr fontId="1"/>
  </si>
  <si>
    <t>出退席ｼｽﾃﾑ操作用ﾀｯﾁﾊﾟﾈﾙ</t>
    <rPh sb="0" eb="1">
      <t>シュツ</t>
    </rPh>
    <rPh sb="1" eb="3">
      <t>タイセキ</t>
    </rPh>
    <rPh sb="7" eb="10">
      <t>ソウサヨウ</t>
    </rPh>
    <phoneticPr fontId="1"/>
  </si>
  <si>
    <t>SA6D125
　形式：水冷4ｻｲｸﾙ、頭上弁式、直接噴霧式
　気筒数：直列6気筒
　定格出力：284kW
　燃料：軽油
　燃料消費量：56.3L/h(210g/kWh)
　潤滑油消費量：0.16L/h</t>
    <phoneticPr fontId="1"/>
  </si>
  <si>
    <t>ｲﾝﾀｰﾌｪｰｽ・緊急停止ｽｲｯﾁﾊﾟﾈﾙ</t>
    <phoneticPr fontId="1"/>
  </si>
  <si>
    <t>アズビル</t>
    <phoneticPr fontId="1"/>
  </si>
  <si>
    <t>DXアンテナ</t>
  </si>
  <si>
    <t>DXアンテナ</t>
    <phoneticPr fontId="1"/>
  </si>
  <si>
    <t>ダンパー</t>
    <phoneticPr fontId="1"/>
  </si>
  <si>
    <t>ﾊﾟﾙｽ発信器付水道ﾒｰﾀｰ 40A</t>
    <phoneticPr fontId="1"/>
  </si>
  <si>
    <t>FMDS40Ⅲ 1m3/P</t>
    <phoneticPr fontId="1"/>
  </si>
  <si>
    <t>別館屋外受水槽廻り</t>
    <rPh sb="0" eb="2">
      <t>ベッカン</t>
    </rPh>
    <phoneticPr fontId="1"/>
  </si>
  <si>
    <t>排水桝</t>
    <rPh sb="0" eb="3">
      <t>ハイスイマス</t>
    </rPh>
    <phoneticPr fontId="1"/>
  </si>
  <si>
    <t>側溝、街渠</t>
    <rPh sb="0" eb="2">
      <t>ソッコウ</t>
    </rPh>
    <rPh sb="3" eb="5">
      <t>ガイキョ</t>
    </rPh>
    <phoneticPr fontId="1"/>
  </si>
  <si>
    <t>外構設備</t>
    <rPh sb="0" eb="2">
      <t>ガイコウ</t>
    </rPh>
    <rPh sb="2" eb="4">
      <t>セツビ</t>
    </rPh>
    <phoneticPr fontId="1"/>
  </si>
  <si>
    <t>粉末消火設備</t>
    <rPh sb="0" eb="6">
      <t>フンマツショウカセツビ</t>
    </rPh>
    <phoneticPr fontId="1"/>
  </si>
  <si>
    <t>ガス漏れ火災警報設備</t>
    <rPh sb="2" eb="3">
      <t>モ</t>
    </rPh>
    <rPh sb="4" eb="10">
      <t>カサイケイホウセツビ</t>
    </rPh>
    <phoneticPr fontId="1"/>
  </si>
  <si>
    <t>非常警報器具及び設備</t>
    <rPh sb="0" eb="2">
      <t>ヒジョウ</t>
    </rPh>
    <rPh sb="2" eb="4">
      <t>ケイホウ</t>
    </rPh>
    <rPh sb="4" eb="6">
      <t>キグ</t>
    </rPh>
    <rPh sb="6" eb="7">
      <t>オヨ</t>
    </rPh>
    <rPh sb="8" eb="10">
      <t>セツビ</t>
    </rPh>
    <phoneticPr fontId="1"/>
  </si>
  <si>
    <t>誘導灯及び誘導標識</t>
    <rPh sb="0" eb="2">
      <t>ユウドウ</t>
    </rPh>
    <rPh sb="2" eb="3">
      <t>トウ</t>
    </rPh>
    <rPh sb="3" eb="4">
      <t>オヨ</t>
    </rPh>
    <rPh sb="5" eb="7">
      <t>ユウドウ</t>
    </rPh>
    <rPh sb="7" eb="9">
      <t>ヒョウシキ</t>
    </rPh>
    <phoneticPr fontId="1"/>
  </si>
  <si>
    <t>非常電源</t>
    <rPh sb="0" eb="4">
      <t>ヒジョウデンゲン</t>
    </rPh>
    <phoneticPr fontId="1"/>
  </si>
  <si>
    <t>防排煙設備</t>
    <rPh sb="0" eb="1">
      <t>フセ</t>
    </rPh>
    <rPh sb="1" eb="3">
      <t>ハイエン</t>
    </rPh>
    <rPh sb="3" eb="5">
      <t>セツビ</t>
    </rPh>
    <phoneticPr fontId="1"/>
  </si>
  <si>
    <t>懸垂幕</t>
    <rPh sb="0" eb="3">
      <t>ケンスイマク</t>
    </rPh>
    <phoneticPr fontId="1"/>
  </si>
  <si>
    <t>大会議室</t>
    <rPh sb="0" eb="4">
      <t>ダイカイギシツ</t>
    </rPh>
    <phoneticPr fontId="1"/>
  </si>
  <si>
    <t>　映像・音響装置</t>
    <phoneticPr fontId="1"/>
  </si>
  <si>
    <t>中会議室</t>
    <rPh sb="0" eb="4">
      <t>チュウカイギシツ</t>
    </rPh>
    <phoneticPr fontId="1"/>
  </si>
  <si>
    <t>　映像・音響設備</t>
    <phoneticPr fontId="1"/>
  </si>
  <si>
    <t>視覚障碍者用
音声誘導設備</t>
    <rPh sb="0" eb="6">
      <t>シカクショウガイシャヨウ</t>
    </rPh>
    <rPh sb="7" eb="9">
      <t>オンセイ</t>
    </rPh>
    <rPh sb="9" eb="11">
      <t>ユウドウ</t>
    </rPh>
    <rPh sb="11" eb="13">
      <t>セツビ</t>
    </rPh>
    <phoneticPr fontId="1"/>
  </si>
  <si>
    <t>文化シャッター</t>
    <rPh sb="0" eb="2">
      <t>ブンカ</t>
    </rPh>
    <phoneticPr fontId="1"/>
  </si>
  <si>
    <t>シャッター</t>
    <phoneticPr fontId="1"/>
  </si>
  <si>
    <t>SS1</t>
    <phoneticPr fontId="1"/>
  </si>
  <si>
    <t>SS2</t>
    <phoneticPr fontId="1"/>
  </si>
  <si>
    <t>SS3</t>
    <phoneticPr fontId="1"/>
  </si>
  <si>
    <t>SS4</t>
    <phoneticPr fontId="1"/>
  </si>
  <si>
    <t>SS6</t>
    <phoneticPr fontId="1"/>
  </si>
  <si>
    <t>本館南
1～5F</t>
    <rPh sb="0" eb="2">
      <t>ホンカン</t>
    </rPh>
    <rPh sb="2" eb="3">
      <t>ミナミ</t>
    </rPh>
    <phoneticPr fontId="1"/>
  </si>
  <si>
    <t>本館北
1～5F</t>
    <rPh sb="0" eb="2">
      <t>ホンカン</t>
    </rPh>
    <rPh sb="2" eb="3">
      <t>キタ</t>
    </rPh>
    <phoneticPr fontId="1"/>
  </si>
  <si>
    <t>ｴｸｼｵｰﾙ(ﾏｼﾝﾙｰﾑﾚｽｴﾚﾍﾞｰﾀｰ)
機械室ﾚｽ、インバータ制御方式
積載量1000kg（定員15名)</t>
    <rPh sb="24" eb="26">
      <t>キカイ</t>
    </rPh>
    <rPh sb="26" eb="27">
      <t>シツ</t>
    </rPh>
    <rPh sb="35" eb="39">
      <t>セイギョホウシキ</t>
    </rPh>
    <rPh sb="40" eb="43">
      <t>セキサイリョウ</t>
    </rPh>
    <rPh sb="50" eb="52">
      <t>テイイン</t>
    </rPh>
    <rPh sb="54" eb="55">
      <t>メイ</t>
    </rPh>
    <phoneticPr fontId="1"/>
  </si>
  <si>
    <t>ｴｸｼｵｰﾙ(ﾏｼﾝﾙｰﾑﾚｽｴﾚﾍﾞｰﾀｰ)
機械室ﾚｽ、インバータ制御方式
積載量750kg（定員11名)</t>
    <rPh sb="24" eb="26">
      <t>キカイ</t>
    </rPh>
    <rPh sb="26" eb="27">
      <t>シツ</t>
    </rPh>
    <rPh sb="35" eb="39">
      <t>セイギョホウシキ</t>
    </rPh>
    <rPh sb="40" eb="43">
      <t>セキサイリョウ</t>
    </rPh>
    <rPh sb="49" eb="51">
      <t>テイイン</t>
    </rPh>
    <rPh sb="53" eb="54">
      <t>メイ</t>
    </rPh>
    <phoneticPr fontId="1"/>
  </si>
  <si>
    <t>排煙設備</t>
    <rPh sb="0" eb="2">
      <t>ハイエン</t>
    </rPh>
    <rPh sb="2" eb="4">
      <t>セツビ</t>
    </rPh>
    <phoneticPr fontId="1"/>
  </si>
  <si>
    <t>防火設備（建築基準法関係）</t>
    <rPh sb="0" eb="4">
      <t>ボウカセツビ</t>
    </rPh>
    <rPh sb="5" eb="12">
      <t>ケンチクキジュンホウカンケイ</t>
    </rPh>
    <phoneticPr fontId="1"/>
  </si>
  <si>
    <t>YA-10NX ABC10型、蓄圧式、粉末</t>
    <rPh sb="13" eb="14">
      <t>ガタ</t>
    </rPh>
    <rPh sb="15" eb="18">
      <t>チクアツシキ</t>
    </rPh>
    <rPh sb="19" eb="21">
      <t>フンマツ</t>
    </rPh>
    <phoneticPr fontId="1"/>
  </si>
  <si>
    <t>YA-10NX ABC10型　蓄圧式、粉末</t>
    <rPh sb="13" eb="14">
      <t>ガタ</t>
    </rPh>
    <rPh sb="15" eb="18">
      <t>チクアツシキ</t>
    </rPh>
    <rPh sb="19" eb="21">
      <t>フンマツ</t>
    </rPh>
    <phoneticPr fontId="1"/>
  </si>
  <si>
    <t>消火器</t>
    <rPh sb="0" eb="2">
      <t>ショウカ</t>
    </rPh>
    <rPh sb="2" eb="3">
      <t>キ</t>
    </rPh>
    <phoneticPr fontId="1"/>
  </si>
  <si>
    <t>YC-5XⅡ CO2 小型</t>
    <rPh sb="11" eb="13">
      <t>コガタ</t>
    </rPh>
    <phoneticPr fontId="1"/>
  </si>
  <si>
    <t>KFE40A3.7
吐出量260L/min、出力3.7kW、全揚程50m</t>
    <rPh sb="10" eb="13">
      <t>トシュツリョウ</t>
    </rPh>
    <rPh sb="22" eb="24">
      <t>シュツリョク</t>
    </rPh>
    <rPh sb="30" eb="33">
      <t>ゼンヨウテイ</t>
    </rPh>
    <phoneticPr fontId="1"/>
  </si>
  <si>
    <t>KFE50A5.5
吐出量380L/min、出力5.5kW、全揚程50m</t>
    <phoneticPr fontId="1"/>
  </si>
  <si>
    <t>NFS2-400T+TAB-5
吐出量10L/min、出力0.4kW、全揚程10m</t>
    <phoneticPr fontId="1"/>
  </si>
  <si>
    <t>WUP4-506-0.75
吐出量100L/min、出力0.75kW、全揚程10m</t>
    <phoneticPr fontId="1"/>
  </si>
  <si>
    <t>KTK506C7.5T
吐出量180L/min、出力5.5kW、全揚程75m</t>
    <phoneticPr fontId="1"/>
  </si>
  <si>
    <t>横井製作所</t>
    <rPh sb="0" eb="5">
      <t>ヨコイセイサクジョ</t>
    </rPh>
    <phoneticPr fontId="1"/>
  </si>
  <si>
    <t>消火器併用広範囲型2号差込型
HB-4AS 呼称径25A、ﾎｰｽ30m</t>
    <phoneticPr fontId="1"/>
  </si>
  <si>
    <t>消火器併用広範囲型2号差込型(放水口併設型)
HB-4AS 呼称径25A、ﾎｰｽ30m</t>
    <phoneticPr fontId="1"/>
  </si>
  <si>
    <t>消火器併用広範囲型2号露出型(放水口併設型)
HB-4BS 呼称径25A、ﾎｰｽ30m</t>
    <rPh sb="0" eb="3">
      <t>ショウカキ</t>
    </rPh>
    <rPh sb="3" eb="5">
      <t>ヘイヨウ</t>
    </rPh>
    <rPh sb="11" eb="14">
      <t>ロシュツガタ</t>
    </rPh>
    <rPh sb="15" eb="17">
      <t>ホウスイ</t>
    </rPh>
    <rPh sb="17" eb="18">
      <t>クチ</t>
    </rPh>
    <phoneticPr fontId="1"/>
  </si>
  <si>
    <t>消火器併用広範囲型2号露出型
HB-4BS 呼称径25A、ﾎｰｽ30m</t>
    <rPh sb="11" eb="13">
      <t>ロシュツ</t>
    </rPh>
    <rPh sb="13" eb="14">
      <t>ガタ</t>
    </rPh>
    <phoneticPr fontId="1"/>
  </si>
  <si>
    <t>加圧式粉末消火剤</t>
    <rPh sb="0" eb="8">
      <t>カアツシキフンマツショウカザイ</t>
    </rPh>
    <phoneticPr fontId="1"/>
  </si>
  <si>
    <t>ホーチキ</t>
    <phoneticPr fontId="1"/>
  </si>
  <si>
    <t>受信盤</t>
    <rPh sb="0" eb="3">
      <t>ジュシンバン</t>
    </rPh>
    <phoneticPr fontId="1"/>
  </si>
  <si>
    <t>HEX-IPF-A/B</t>
    <phoneticPr fontId="1"/>
  </si>
  <si>
    <t>受信盤(別館)</t>
    <rPh sb="0" eb="3">
      <t>ジュシンバン</t>
    </rPh>
    <rPh sb="4" eb="6">
      <t>ベッカン</t>
    </rPh>
    <phoneticPr fontId="1"/>
  </si>
  <si>
    <t>別館
駆動装置一式は2023年に更新</t>
    <rPh sb="0" eb="2">
      <t>ベッカン</t>
    </rPh>
    <rPh sb="3" eb="5">
      <t>クドウ</t>
    </rPh>
    <rPh sb="5" eb="7">
      <t>ソウチ</t>
    </rPh>
    <rPh sb="7" eb="9">
      <t>イッシキ</t>
    </rPh>
    <rPh sb="14" eb="15">
      <t>ネン</t>
    </rPh>
    <rPh sb="16" eb="18">
      <t>コウシン</t>
    </rPh>
    <phoneticPr fontId="1"/>
  </si>
  <si>
    <t>別館
1～3F</t>
    <rPh sb="0" eb="2">
      <t>ベッカン</t>
    </rPh>
    <phoneticPr fontId="1"/>
  </si>
  <si>
    <t>個</t>
    <phoneticPr fontId="1"/>
  </si>
  <si>
    <t>本館1階相談室×6
本館2階相談室×3
本館3階相談室×1</t>
    <rPh sb="0" eb="2">
      <t>ホンカン</t>
    </rPh>
    <rPh sb="3" eb="4">
      <t>カイ</t>
    </rPh>
    <rPh sb="4" eb="7">
      <t>ソウダンシツ</t>
    </rPh>
    <rPh sb="13" eb="14">
      <t>カイ</t>
    </rPh>
    <rPh sb="14" eb="17">
      <t>ソウダンシツ</t>
    </rPh>
    <rPh sb="23" eb="24">
      <t>カイ</t>
    </rPh>
    <rPh sb="24" eb="27">
      <t>ソウダンシツ</t>
    </rPh>
    <phoneticPr fontId="1"/>
  </si>
  <si>
    <t>メーカー：日立
納入：ｽｲﾀ情報ｼｽﾃﾑ</t>
    <rPh sb="5" eb="7">
      <t>ヒタチ</t>
    </rPh>
    <phoneticPr fontId="1"/>
  </si>
  <si>
    <t>CX-01V2L
使用中内線番号数:693(令和5年度)
使用中外線数：27(令和5年度)</t>
    <rPh sb="9" eb="12">
      <t>シヨウチュウ</t>
    </rPh>
    <rPh sb="12" eb="16">
      <t>ナイセンバンゴウ</t>
    </rPh>
    <rPh sb="16" eb="17">
      <t>スウ</t>
    </rPh>
    <rPh sb="22" eb="24">
      <t>レイワ</t>
    </rPh>
    <rPh sb="25" eb="27">
      <t>ネンド</t>
    </rPh>
    <rPh sb="29" eb="31">
      <t>シヨウ</t>
    </rPh>
    <rPh sb="31" eb="32">
      <t>チュウ</t>
    </rPh>
    <rPh sb="32" eb="34">
      <t>ガイセン</t>
    </rPh>
    <rPh sb="34" eb="35">
      <t>スウ</t>
    </rPh>
    <phoneticPr fontId="1"/>
  </si>
  <si>
    <t>感第29～34号</t>
    <rPh sb="0" eb="1">
      <t>カン</t>
    </rPh>
    <rPh sb="1" eb="2">
      <t>ダイ</t>
    </rPh>
    <rPh sb="7" eb="8">
      <t>ゴウ</t>
    </rPh>
    <phoneticPr fontId="1"/>
  </si>
  <si>
    <t>ALK-NRLYA 自動試験機能付
ALK-NULYA 自動試験機能付</t>
    <rPh sb="10" eb="12">
      <t>ジドウ</t>
    </rPh>
    <rPh sb="12" eb="14">
      <t>シケン</t>
    </rPh>
    <rPh sb="14" eb="16">
      <t>キノウ</t>
    </rPh>
    <rPh sb="16" eb="17">
      <t>ツ</t>
    </rPh>
    <rPh sb="28" eb="35">
      <t>ジドウシケンキノウツ</t>
    </rPh>
    <phoneticPr fontId="1"/>
  </si>
  <si>
    <t>ASB-2RLY 自動試験機能付
ASB-2WRLHY　自動試験機能付</t>
    <rPh sb="9" eb="15">
      <t>ジドウシケンキノウ</t>
    </rPh>
    <rPh sb="15" eb="16">
      <t>ツ</t>
    </rPh>
    <rPh sb="28" eb="32">
      <t>ジドウシケン</t>
    </rPh>
    <rPh sb="32" eb="35">
      <t>キノウツ</t>
    </rPh>
    <phoneticPr fontId="1"/>
  </si>
  <si>
    <t>感第15～38号
感第24～48号</t>
    <rPh sb="0" eb="1">
      <t>カン</t>
    </rPh>
    <rPh sb="1" eb="2">
      <t>ダイ</t>
    </rPh>
    <rPh sb="7" eb="8">
      <t>ゴウ</t>
    </rPh>
    <rPh sb="9" eb="10">
      <t>カン</t>
    </rPh>
    <rPh sb="10" eb="11">
      <t>ダイ</t>
    </rPh>
    <rPh sb="16" eb="17">
      <t>ゴウ</t>
    </rPh>
    <phoneticPr fontId="1"/>
  </si>
  <si>
    <t>ATI-NWRLHY 自動試験機能付</t>
    <rPh sb="11" eb="15">
      <t>ジドウシケン</t>
    </rPh>
    <rPh sb="15" eb="18">
      <t>キノウツ</t>
    </rPh>
    <phoneticPr fontId="1"/>
  </si>
  <si>
    <t>感第15～40号</t>
    <rPh sb="0" eb="1">
      <t>カン</t>
    </rPh>
    <rPh sb="1" eb="2">
      <t>ダイ</t>
    </rPh>
    <rPh sb="7" eb="8">
      <t>ゴウ</t>
    </rPh>
    <phoneticPr fontId="1"/>
  </si>
  <si>
    <t>消第27～60～1号</t>
    <rPh sb="0" eb="1">
      <t>ケ</t>
    </rPh>
    <rPh sb="1" eb="2">
      <t>ダイ</t>
    </rPh>
    <rPh sb="9" eb="10">
      <t>ゴウ</t>
    </rPh>
    <phoneticPr fontId="1"/>
  </si>
  <si>
    <t>TA2S-5
容量50L、ﾎﾞｰﾙﾀｯﾌﾟ複式15A、電極方式</t>
    <rPh sb="7" eb="9">
      <t>ヨウリョウ</t>
    </rPh>
    <rPh sb="21" eb="22">
      <t>フク</t>
    </rPh>
    <rPh sb="22" eb="23">
      <t>シキ</t>
    </rPh>
    <rPh sb="27" eb="29">
      <t>デンキョク</t>
    </rPh>
    <rPh sb="29" eb="31">
      <t>ホウシキ</t>
    </rPh>
    <phoneticPr fontId="1"/>
  </si>
  <si>
    <t>　　　〃　　　　呼水装置</t>
    <rPh sb="8" eb="12">
      <t>ヨビミズソウチ</t>
    </rPh>
    <phoneticPr fontId="1"/>
  </si>
  <si>
    <t>YDA-75CG 消火剤量33kg、ｷｭｰﾋﾞｸﾙ格納
加圧用ガス：CO2、質量0.660kg
電源：太陽光</t>
    <rPh sb="9" eb="13">
      <t>ショウカザイリョウ</t>
    </rPh>
    <rPh sb="25" eb="27">
      <t>カクノウ</t>
    </rPh>
    <rPh sb="28" eb="31">
      <t>カアツヨウ</t>
    </rPh>
    <rPh sb="38" eb="40">
      <t>シツリョウ</t>
    </rPh>
    <rPh sb="48" eb="50">
      <t>デンゲン</t>
    </rPh>
    <rPh sb="51" eb="54">
      <t>タイヨウコウ</t>
    </rPh>
    <phoneticPr fontId="1"/>
  </si>
  <si>
    <t>PUA2-03-04号</t>
    <rPh sb="10" eb="11">
      <t>ゴウ</t>
    </rPh>
    <phoneticPr fontId="1"/>
  </si>
  <si>
    <t>検定/認定番号</t>
    <rPh sb="0" eb="2">
      <t>ケンテイ</t>
    </rPh>
    <rPh sb="3" eb="5">
      <t>ニンテイ</t>
    </rPh>
    <rPh sb="5" eb="7">
      <t>バンゴウ</t>
    </rPh>
    <phoneticPr fontId="1"/>
  </si>
  <si>
    <t>C-493号</t>
    <rPh sb="5" eb="6">
      <t>ゴウ</t>
    </rPh>
    <phoneticPr fontId="1"/>
  </si>
  <si>
    <t>本館1F消火ﾎﾟﾝﾌﾟ室
消火用水は地下ﾋﾟｯﾄ内有効水量3.2㎥</t>
    <rPh sb="0" eb="2">
      <t>ホンカン</t>
    </rPh>
    <rPh sb="4" eb="6">
      <t>ショウカ</t>
    </rPh>
    <rPh sb="11" eb="12">
      <t>シツ</t>
    </rPh>
    <rPh sb="13" eb="17">
      <t>ショウカヨウスイ</t>
    </rPh>
    <rPh sb="18" eb="20">
      <t>チカ</t>
    </rPh>
    <rPh sb="24" eb="25">
      <t>ナイ</t>
    </rPh>
    <rPh sb="25" eb="29">
      <t>ユウコウスイリョウ</t>
    </rPh>
    <phoneticPr fontId="1"/>
  </si>
  <si>
    <t>KTK506C5.5
50×40φ×180L/min×75m、電源容量7.5kW
3600rpm、0.75MPa</t>
    <phoneticPr fontId="1"/>
  </si>
  <si>
    <t>MLC8117Z
200V×21.6A×5.5kW×2P、3490rpm、直入起動方式</t>
    <rPh sb="37" eb="39">
      <t>チョクニュウ</t>
    </rPh>
    <rPh sb="39" eb="43">
      <t>キドウホウシキ</t>
    </rPh>
    <phoneticPr fontId="1"/>
  </si>
  <si>
    <t>受第24～2号</t>
    <rPh sb="0" eb="1">
      <t>ウ</t>
    </rPh>
    <rPh sb="1" eb="2">
      <t>ダイ</t>
    </rPh>
    <rPh sb="6" eb="7">
      <t>ゴウ</t>
    </rPh>
    <phoneticPr fontId="1"/>
  </si>
  <si>
    <t>発第29～3号</t>
    <rPh sb="0" eb="1">
      <t>ハツ</t>
    </rPh>
    <rPh sb="1" eb="2">
      <t>ダイ</t>
    </rPh>
    <rPh sb="6" eb="7">
      <t>ゴウ</t>
    </rPh>
    <phoneticPr fontId="1"/>
  </si>
  <si>
    <t>KSU-17HSI（機器収容箱）
屋内型P型1級　39.5V、35mA</t>
    <rPh sb="10" eb="15">
      <t>キキシュウヨウバコ</t>
    </rPh>
    <rPh sb="17" eb="20">
      <t>オクナイガタ</t>
    </rPh>
    <rPh sb="21" eb="22">
      <t>ガタ</t>
    </rPh>
    <rPh sb="23" eb="24">
      <t>キュウ</t>
    </rPh>
    <phoneticPr fontId="1"/>
  </si>
  <si>
    <t>CHW型
系統名R-1：7ｱﾄﾞﾚｽ
系統名R-2：3ｱﾄﾞﾚｽ
系統名R-3：3ｱﾄﾞﾚｽ
系統名R-4：1ｱﾄﾞﾚｽ
系統名R-5：2ｱﾄﾞﾚｽ</t>
    <rPh sb="5" eb="7">
      <t>ケイトウ</t>
    </rPh>
    <rPh sb="7" eb="8">
      <t>メイ</t>
    </rPh>
    <phoneticPr fontId="1"/>
  </si>
  <si>
    <t>ｶﾞｽ検知器</t>
    <rPh sb="3" eb="6">
      <t>ケンチキ</t>
    </rPh>
    <phoneticPr fontId="1"/>
  </si>
  <si>
    <t>大阪ガス</t>
    <rPh sb="0" eb="2">
      <t>オオサカ</t>
    </rPh>
    <phoneticPr fontId="1"/>
  </si>
  <si>
    <t>(4)101-0404
都市ガス用、DC24V</t>
    <rPh sb="12" eb="14">
      <t>トシ</t>
    </rPh>
    <rPh sb="16" eb="17">
      <t>ヨウ</t>
    </rPh>
    <phoneticPr fontId="1"/>
  </si>
  <si>
    <t>CM-2330AT</t>
    <phoneticPr fontId="1"/>
  </si>
  <si>
    <t>BS-34T</t>
    <phoneticPr fontId="1"/>
  </si>
  <si>
    <t>CS-63</t>
    <phoneticPr fontId="1"/>
  </si>
  <si>
    <t>スピーカー(本館)</t>
    <rPh sb="6" eb="8">
      <t>ホンカン</t>
    </rPh>
    <phoneticPr fontId="1"/>
  </si>
  <si>
    <t>スピーカー(別館)</t>
    <rPh sb="6" eb="8">
      <t>ベッカン</t>
    </rPh>
    <phoneticPr fontId="1"/>
  </si>
  <si>
    <t>基</t>
    <rPh sb="0" eb="1">
      <t>モト</t>
    </rPh>
    <phoneticPr fontId="1"/>
  </si>
  <si>
    <t>認評放
第30～6～1号</t>
    <rPh sb="0" eb="1">
      <t>ニン</t>
    </rPh>
    <rPh sb="1" eb="2">
      <t>ヒョウ</t>
    </rPh>
    <rPh sb="2" eb="3">
      <t>ホウ</t>
    </rPh>
    <rPh sb="4" eb="5">
      <t>ダイ</t>
    </rPh>
    <rPh sb="11" eb="12">
      <t>ゴウ</t>
    </rPh>
    <phoneticPr fontId="1"/>
  </si>
  <si>
    <t>設備台帳の
[非常用業務放送設備]
を参照</t>
    <rPh sb="0" eb="4">
      <t>セツビダイチョウ</t>
    </rPh>
    <rPh sb="7" eb="9">
      <t>ヒジョウ</t>
    </rPh>
    <rPh sb="9" eb="10">
      <t>ヨウ</t>
    </rPh>
    <rPh sb="10" eb="12">
      <t>ギョウム</t>
    </rPh>
    <rPh sb="12" eb="14">
      <t>ホウソウ</t>
    </rPh>
    <rPh sb="14" eb="16">
      <t>セツビ</t>
    </rPh>
    <rPh sb="19" eb="21">
      <t>サンショウ</t>
    </rPh>
    <phoneticPr fontId="1"/>
  </si>
  <si>
    <t>救助袋(垂直)</t>
    <rPh sb="0" eb="3">
      <t>キュウジョブクロ</t>
    </rPh>
    <rPh sb="4" eb="6">
      <t>スイチョク</t>
    </rPh>
    <phoneticPr fontId="1"/>
  </si>
  <si>
    <t>ふV-004-1号-5
ふV-004-1号-7
ふV-004-1号-7</t>
    <rPh sb="8" eb="9">
      <t>ゴウ</t>
    </rPh>
    <phoneticPr fontId="1"/>
  </si>
  <si>
    <t>冨士産業株式会社</t>
    <phoneticPr fontId="1"/>
  </si>
  <si>
    <t>冨士SSS－002</t>
    <phoneticPr fontId="1"/>
  </si>
  <si>
    <t>標識板（避難口）</t>
    <rPh sb="0" eb="3">
      <t>ヒョウシキイタ</t>
    </rPh>
    <rPh sb="4" eb="7">
      <t>ヒナングチ</t>
    </rPh>
    <phoneticPr fontId="1"/>
  </si>
  <si>
    <t>BL級（避難口)</t>
    <rPh sb="2" eb="3">
      <t>キュウ</t>
    </rPh>
    <rPh sb="4" eb="7">
      <t>ヒナングチ</t>
    </rPh>
    <phoneticPr fontId="1"/>
  </si>
  <si>
    <t>C級（避難口)</t>
    <rPh sb="1" eb="2">
      <t>キュウ</t>
    </rPh>
    <rPh sb="3" eb="6">
      <t>ヒナングチ</t>
    </rPh>
    <phoneticPr fontId="1"/>
  </si>
  <si>
    <t>C級（通路)</t>
    <rPh sb="1" eb="2">
      <t>キュウ</t>
    </rPh>
    <rPh sb="3" eb="5">
      <t>ツウロ</t>
    </rPh>
    <phoneticPr fontId="1"/>
  </si>
  <si>
    <t>1AM111-3209</t>
    <phoneticPr fontId="1"/>
  </si>
  <si>
    <t>1AM111-3546</t>
    <phoneticPr fontId="1"/>
  </si>
  <si>
    <t>FA20337</t>
    <phoneticPr fontId="1"/>
  </si>
  <si>
    <t>1AS111-3207</t>
    <phoneticPr fontId="1"/>
  </si>
  <si>
    <t>FA10303</t>
    <phoneticPr fontId="1"/>
  </si>
  <si>
    <t>1AS111-3303</t>
    <phoneticPr fontId="1"/>
  </si>
  <si>
    <t>FA10322</t>
    <phoneticPr fontId="1"/>
  </si>
  <si>
    <t>1AS221-3208</t>
    <phoneticPr fontId="1"/>
  </si>
  <si>
    <t>3AE-1082</t>
    <phoneticPr fontId="1"/>
  </si>
  <si>
    <t>(本館)</t>
    <rPh sb="1" eb="3">
      <t>ホンカン</t>
    </rPh>
    <phoneticPr fontId="1"/>
  </si>
  <si>
    <t>(別館)</t>
    <rPh sb="1" eb="3">
      <t>ベッカン</t>
    </rPh>
    <phoneticPr fontId="1"/>
  </si>
  <si>
    <t>モニターパネル</t>
    <phoneticPr fontId="1"/>
  </si>
  <si>
    <t>MP-011</t>
    <phoneticPr fontId="1"/>
  </si>
  <si>
    <t>非常・業務放送用パネル</t>
    <rPh sb="0" eb="2">
      <t>ヒジョウ</t>
    </rPh>
    <rPh sb="3" eb="5">
      <t>ギョウム</t>
    </rPh>
    <rPh sb="5" eb="8">
      <t>ホウソウヨウ</t>
    </rPh>
    <phoneticPr fontId="1"/>
  </si>
  <si>
    <t>FS-932</t>
    <phoneticPr fontId="1"/>
  </si>
  <si>
    <t>プリアンプパネル</t>
    <phoneticPr fontId="1"/>
  </si>
  <si>
    <t>PP-025</t>
    <phoneticPr fontId="1"/>
  </si>
  <si>
    <t>(ラジオユニット)</t>
    <phoneticPr fontId="1"/>
  </si>
  <si>
    <t>DT-211</t>
    <phoneticPr fontId="1"/>
  </si>
  <si>
    <t>(チャイムユニット)</t>
    <phoneticPr fontId="1"/>
  </si>
  <si>
    <t>CK-025</t>
    <phoneticPr fontId="1"/>
  </si>
  <si>
    <t>ステレオダブルカセットデッキ</t>
    <phoneticPr fontId="1"/>
  </si>
  <si>
    <t>FD-20</t>
    <phoneticPr fontId="1"/>
  </si>
  <si>
    <t>音声感知型リレーボックス</t>
    <rPh sb="0" eb="2">
      <t>オンセイ</t>
    </rPh>
    <rPh sb="2" eb="5">
      <t>カンチガタ</t>
    </rPh>
    <phoneticPr fontId="1"/>
  </si>
  <si>
    <t>共栄エンジニアリング</t>
    <rPh sb="0" eb="2">
      <t>キョウエイ</t>
    </rPh>
    <phoneticPr fontId="1"/>
  </si>
  <si>
    <t>JAB020HD</t>
    <phoneticPr fontId="1"/>
  </si>
  <si>
    <t>PA-1230B</t>
    <phoneticPr fontId="1"/>
  </si>
  <si>
    <t>蓄電池設備</t>
    <rPh sb="0" eb="3">
      <t>チクデンチ</t>
    </rPh>
    <rPh sb="3" eb="5">
      <t>セツビ</t>
    </rPh>
    <phoneticPr fontId="1"/>
  </si>
  <si>
    <t>DS-029</t>
    <phoneticPr fontId="1"/>
  </si>
  <si>
    <t>JP-049</t>
    <phoneticPr fontId="1"/>
  </si>
  <si>
    <t>ﾌﾛｰﾗﾙｾﾝﾀｰ音声本館送り用ｽｲｯﾁﾊﾟﾈﾙ</t>
    <rPh sb="9" eb="11">
      <t>オンセイ</t>
    </rPh>
    <rPh sb="11" eb="14">
      <t>ホンカンオク</t>
    </rPh>
    <rPh sb="15" eb="16">
      <t>ヨウ</t>
    </rPh>
    <phoneticPr fontId="1"/>
  </si>
  <si>
    <t>ﾊﾟﾜｰｱﾝﾌﾟ120W</t>
    <phoneticPr fontId="1"/>
  </si>
  <si>
    <t>非常・業務兼用ｼﾞｬﾝｸｼｮﾝﾊﾟﾈﾙ</t>
    <rPh sb="0" eb="2">
      <t>ヒジョウ</t>
    </rPh>
    <rPh sb="3" eb="5">
      <t>ギョウム</t>
    </rPh>
    <rPh sb="5" eb="7">
      <t>ケンヨウ</t>
    </rPh>
    <phoneticPr fontId="1"/>
  </si>
  <si>
    <t>本館1階警備員室、4階総務課</t>
    <rPh sb="0" eb="2">
      <t>ホンカン</t>
    </rPh>
    <rPh sb="3" eb="4">
      <t>カイ</t>
    </rPh>
    <rPh sb="4" eb="7">
      <t>ケイビイン</t>
    </rPh>
    <rPh sb="7" eb="8">
      <t>シツ</t>
    </rPh>
    <rPh sb="10" eb="11">
      <t>カイ</t>
    </rPh>
    <rPh sb="11" eb="14">
      <t>ソウムカ</t>
    </rPh>
    <phoneticPr fontId="1"/>
  </si>
  <si>
    <t>本館多目的ﾄｲﾚ各2×5
別館多目的ﾄｲﾚ×1
呼出先は上記モニター付きインターホン(本館1階警備員室、4階総務課）</t>
    <rPh sb="0" eb="2">
      <t>ホンカン</t>
    </rPh>
    <rPh sb="2" eb="5">
      <t>タモクテキ</t>
    </rPh>
    <rPh sb="8" eb="9">
      <t>カク</t>
    </rPh>
    <rPh sb="13" eb="15">
      <t>ベッカン</t>
    </rPh>
    <rPh sb="15" eb="18">
      <t>タモクテキ</t>
    </rPh>
    <rPh sb="24" eb="26">
      <t>ヨビダシ</t>
    </rPh>
    <rPh sb="26" eb="27">
      <t>サキ</t>
    </rPh>
    <rPh sb="28" eb="30">
      <t>ジョウキ</t>
    </rPh>
    <rPh sb="34" eb="35">
      <t>ツ</t>
    </rPh>
    <phoneticPr fontId="1"/>
  </si>
  <si>
    <t>中継器盤</t>
    <rPh sb="0" eb="3">
      <t>チュウケイキ</t>
    </rPh>
    <rPh sb="3" eb="4">
      <t>バン</t>
    </rPh>
    <phoneticPr fontId="1"/>
  </si>
  <si>
    <t>副受信盤(表示盤)</t>
    <rPh sb="0" eb="4">
      <t>フクジュシンバン</t>
    </rPh>
    <rPh sb="5" eb="8">
      <t>ヒョウジバン</t>
    </rPh>
    <phoneticPr fontId="1"/>
  </si>
  <si>
    <t>発信機</t>
    <rPh sb="0" eb="3">
      <t>ハッシンキ</t>
    </rPh>
    <phoneticPr fontId="1"/>
  </si>
  <si>
    <t>差動式ｽﾎﾟｯﾄ型感知器</t>
    <rPh sb="0" eb="2">
      <t>サドウ</t>
    </rPh>
    <rPh sb="2" eb="3">
      <t>シキ</t>
    </rPh>
    <rPh sb="8" eb="9">
      <t>ガタ</t>
    </rPh>
    <rPh sb="9" eb="12">
      <t>カンチキ</t>
    </rPh>
    <phoneticPr fontId="1"/>
  </si>
  <si>
    <t>熱ｱﾅﾛｸﾞ式ｽﾎﾟｯﾄ型感知器</t>
    <rPh sb="0" eb="1">
      <t>ネツ</t>
    </rPh>
    <rPh sb="6" eb="7">
      <t>シキ</t>
    </rPh>
    <rPh sb="12" eb="13">
      <t>ガタ</t>
    </rPh>
    <rPh sb="13" eb="16">
      <t>カンチキ</t>
    </rPh>
    <phoneticPr fontId="1"/>
  </si>
  <si>
    <t>煙式ｽﾎﾟｯﾄ型光電式ｱﾅﾛｸﾞ式感知器</t>
    <rPh sb="0" eb="1">
      <t>ケムリ</t>
    </rPh>
    <rPh sb="1" eb="2">
      <t>シキ</t>
    </rPh>
    <rPh sb="7" eb="8">
      <t>ガタ</t>
    </rPh>
    <rPh sb="8" eb="10">
      <t>コウデン</t>
    </rPh>
    <rPh sb="10" eb="11">
      <t>シキ</t>
    </rPh>
    <rPh sb="16" eb="17">
      <t>シキ</t>
    </rPh>
    <rPh sb="17" eb="20">
      <t>カンチキ</t>
    </rPh>
    <phoneticPr fontId="1"/>
  </si>
  <si>
    <t>(課金等無)</t>
    <rPh sb="1" eb="5">
      <t>カキントウナ</t>
    </rPh>
    <phoneticPr fontId="1"/>
  </si>
  <si>
    <t>X-S-BL</t>
    <phoneticPr fontId="1"/>
  </si>
  <si>
    <t>LED誘導灯C級片面直付</t>
    <phoneticPr fontId="1"/>
  </si>
  <si>
    <t>X-SAF-BL</t>
    <phoneticPr fontId="1"/>
  </si>
  <si>
    <t>X-S-C</t>
    <phoneticPr fontId="1"/>
  </si>
  <si>
    <t>LED誘導灯B級BL形 片面誘導音付点滅型</t>
    <rPh sb="3" eb="6">
      <t>ユウドウトウ</t>
    </rPh>
    <phoneticPr fontId="1"/>
  </si>
  <si>
    <t>FA10312
FA10303</t>
    <phoneticPr fontId="1"/>
  </si>
  <si>
    <t>LED誘導灯C級片面直付
LED誘導灯C級片面壁埋込(議場)</t>
    <rPh sb="23" eb="24">
      <t>カベ</t>
    </rPh>
    <rPh sb="24" eb="26">
      <t>ウメコミ</t>
    </rPh>
    <rPh sb="27" eb="29">
      <t>ギジョウ</t>
    </rPh>
    <phoneticPr fontId="1"/>
  </si>
  <si>
    <t>Y-S2-C</t>
    <phoneticPr fontId="1"/>
  </si>
  <si>
    <t>Y-S3-C</t>
    <phoneticPr fontId="1"/>
  </si>
  <si>
    <t>XLF433NTNC LE9</t>
    <phoneticPr fontId="1"/>
  </si>
  <si>
    <t>Z3</t>
    <phoneticPr fontId="1"/>
  </si>
  <si>
    <t>SN-804</t>
    <phoneticPr fontId="1"/>
  </si>
  <si>
    <t>ｴﾙﾃｨｰｱｲ</t>
    <phoneticPr fontId="1"/>
  </si>
  <si>
    <t>HP-042</t>
    <phoneticPr fontId="1"/>
  </si>
  <si>
    <t>C200級</t>
    <rPh sb="4" eb="5">
      <t>キュウ</t>
    </rPh>
    <phoneticPr fontId="1"/>
  </si>
  <si>
    <t>(詳細は照明一覧を参照)</t>
    <rPh sb="1" eb="3">
      <t>ショウサイ</t>
    </rPh>
    <phoneticPr fontId="1"/>
  </si>
  <si>
    <t>防火水槽</t>
    <rPh sb="0" eb="4">
      <t>ボウカスイソウ</t>
    </rPh>
    <phoneticPr fontId="1"/>
  </si>
  <si>
    <t>耐-00003-01</t>
    <rPh sb="0" eb="1">
      <t>タイ</t>
    </rPh>
    <phoneticPr fontId="1"/>
  </si>
  <si>
    <t>耐震性貯水槽　T40-Ⅲ-A-0.0/1.5
3.0m×6.8m×2.0m、容量40㎥、投入口2口
標識有、採水口無</t>
    <rPh sb="0" eb="2">
      <t>タイシン</t>
    </rPh>
    <rPh sb="2" eb="3">
      <t>セイ</t>
    </rPh>
    <rPh sb="3" eb="6">
      <t>チョスイソウ</t>
    </rPh>
    <rPh sb="38" eb="40">
      <t>ヨウリョウ</t>
    </rPh>
    <rPh sb="44" eb="47">
      <t>トウニュウグチ</t>
    </rPh>
    <rPh sb="48" eb="49">
      <t>クチ</t>
    </rPh>
    <rPh sb="50" eb="52">
      <t>ヒョウシキ</t>
    </rPh>
    <rPh sb="52" eb="53">
      <t>アリ</t>
    </rPh>
    <rPh sb="54" eb="57">
      <t>サイスイコウ</t>
    </rPh>
    <rPh sb="57" eb="58">
      <t>ナ</t>
    </rPh>
    <phoneticPr fontId="1"/>
  </si>
  <si>
    <t>ホクコン</t>
    <phoneticPr fontId="1"/>
  </si>
  <si>
    <t>せ-466
せ-467</t>
    <phoneticPr fontId="1"/>
  </si>
  <si>
    <t>北側×1、南側×1</t>
    <rPh sb="0" eb="1">
      <t>キタ</t>
    </rPh>
    <rPh sb="1" eb="2">
      <t>ガワ</t>
    </rPh>
    <rPh sb="5" eb="7">
      <t>ミナミガワ</t>
    </rPh>
    <phoneticPr fontId="1"/>
  </si>
  <si>
    <t>N-SW1N-C 埋込型双口送水口</t>
    <rPh sb="9" eb="12">
      <t>ウメコミガタ</t>
    </rPh>
    <rPh sb="12" eb="13">
      <t>ソウ</t>
    </rPh>
    <rPh sb="13" eb="14">
      <t>グチ</t>
    </rPh>
    <rPh sb="14" eb="17">
      <t>ソウスイコウ</t>
    </rPh>
    <phoneticPr fontId="1"/>
  </si>
  <si>
    <t>認送-022</t>
    <rPh sb="0" eb="1">
      <t>ニン</t>
    </rPh>
    <rPh sb="1" eb="2">
      <t>ソウ</t>
    </rPh>
    <phoneticPr fontId="1"/>
  </si>
  <si>
    <t>HV-711271 65A 差込式単口
HV-711272 65A 差込式単口</t>
    <rPh sb="14" eb="16">
      <t>サシコミ</t>
    </rPh>
    <rPh sb="16" eb="17">
      <t>シキ</t>
    </rPh>
    <rPh sb="17" eb="18">
      <t>タン</t>
    </rPh>
    <rPh sb="18" eb="19">
      <t>クチ</t>
    </rPh>
    <rPh sb="34" eb="37">
      <t>サシコミシキ</t>
    </rPh>
    <rPh sb="37" eb="39">
      <t>タンクチ</t>
    </rPh>
    <phoneticPr fontId="1"/>
  </si>
  <si>
    <t>標識</t>
    <rPh sb="0" eb="2">
      <t>ヒョウシキ</t>
    </rPh>
    <phoneticPr fontId="1"/>
  </si>
  <si>
    <t>2020年9月耐圧試験実施</t>
    <phoneticPr fontId="1"/>
  </si>
  <si>
    <t>区分：専用、充水方法：補給水槽
送水口から最高位までの高さ　20.2m
材質：JIS G 3454 sch-40
継手：JIS G 5705、弁：JIS B 8270</t>
    <rPh sb="0" eb="2">
      <t>クブン</t>
    </rPh>
    <rPh sb="3" eb="5">
      <t>センヨウ</t>
    </rPh>
    <rPh sb="6" eb="8">
      <t>ジュウスイ</t>
    </rPh>
    <rPh sb="8" eb="10">
      <t>ホウホウ</t>
    </rPh>
    <rPh sb="11" eb="13">
      <t>ホキュウ</t>
    </rPh>
    <rPh sb="13" eb="15">
      <t>スイソウ</t>
    </rPh>
    <rPh sb="16" eb="19">
      <t>ソウスイコウ</t>
    </rPh>
    <rPh sb="21" eb="23">
      <t>サイコウ</t>
    </rPh>
    <rPh sb="23" eb="24">
      <t>クライ</t>
    </rPh>
    <rPh sb="27" eb="28">
      <t>タカ</t>
    </rPh>
    <rPh sb="36" eb="38">
      <t>ザイシツ</t>
    </rPh>
    <rPh sb="57" eb="59">
      <t>ツギテ</t>
    </rPh>
    <rPh sb="71" eb="72">
      <t>ベン</t>
    </rPh>
    <phoneticPr fontId="1"/>
  </si>
  <si>
    <t>リケン、東洋バルブ</t>
    <rPh sb="4" eb="6">
      <t>トウヨウ</t>
    </rPh>
    <phoneticPr fontId="1"/>
  </si>
  <si>
    <t>非常電源専用受電設備
(屋内消火栓)</t>
    <rPh sb="0" eb="10">
      <t>ヒジョウデンゲンセンヨウジュデンセツビ</t>
    </rPh>
    <rPh sb="12" eb="14">
      <t>オクナイ</t>
    </rPh>
    <rPh sb="14" eb="17">
      <t>ショウカセン</t>
    </rPh>
    <phoneticPr fontId="1"/>
  </si>
  <si>
    <t>川崎電気</t>
    <rPh sb="0" eb="4">
      <t>カワサキデンキ</t>
    </rPh>
    <phoneticPr fontId="1"/>
  </si>
  <si>
    <t>キュービクル式、CB型</t>
    <rPh sb="6" eb="7">
      <t>シキ</t>
    </rPh>
    <rPh sb="10" eb="11">
      <t>ガタ</t>
    </rPh>
    <phoneticPr fontId="1"/>
  </si>
  <si>
    <t>防火戸</t>
    <rPh sb="0" eb="3">
      <t>ボウカド</t>
    </rPh>
    <phoneticPr fontId="1"/>
  </si>
  <si>
    <t>防煙スクリーン（電動式)</t>
    <rPh sb="0" eb="2">
      <t>ボウエン</t>
    </rPh>
    <rPh sb="8" eb="11">
      <t>デンドウシキ</t>
    </rPh>
    <phoneticPr fontId="1"/>
  </si>
  <si>
    <t>三和シャッター</t>
    <rPh sb="0" eb="2">
      <t>サンワ</t>
    </rPh>
    <phoneticPr fontId="1"/>
  </si>
  <si>
    <t>BSM4　サンスモーク</t>
    <phoneticPr fontId="1"/>
  </si>
  <si>
    <t>(自動火災報知設備連動)</t>
    <phoneticPr fontId="1"/>
  </si>
  <si>
    <t>電動重量防火防煙シャッター</t>
    <rPh sb="0" eb="8">
      <t>デンドウジュウリョウボウカボウエン</t>
    </rPh>
    <phoneticPr fontId="1"/>
  </si>
  <si>
    <t>特定防火設備</t>
    <rPh sb="0" eb="6">
      <t>トクテイボウカセツビ</t>
    </rPh>
    <phoneticPr fontId="1"/>
  </si>
  <si>
    <t>手動重量防火防煙シャッター</t>
    <rPh sb="0" eb="2">
      <t>シュドウ</t>
    </rPh>
    <rPh sb="2" eb="4">
      <t>ジュウリョウ</t>
    </rPh>
    <rPh sb="4" eb="6">
      <t>ボウカ</t>
    </rPh>
    <rPh sb="6" eb="8">
      <t>ボウエン</t>
    </rPh>
    <phoneticPr fontId="1"/>
  </si>
  <si>
    <t>SS7</t>
    <phoneticPr fontId="1"/>
  </si>
  <si>
    <t>電動重量シャッター</t>
    <rPh sb="0" eb="4">
      <t>デンドウジュウリョウ</t>
    </rPh>
    <phoneticPr fontId="1"/>
  </si>
  <si>
    <t>SS8</t>
    <phoneticPr fontId="1"/>
  </si>
  <si>
    <t>電動軽量シャッター</t>
    <rPh sb="0" eb="4">
      <t>デンドウケイリョウ</t>
    </rPh>
    <phoneticPr fontId="1"/>
  </si>
  <si>
    <t>SS9</t>
    <phoneticPr fontId="1"/>
  </si>
  <si>
    <t>SS10</t>
    <phoneticPr fontId="1"/>
  </si>
  <si>
    <t>SS11</t>
    <phoneticPr fontId="1"/>
  </si>
  <si>
    <t>SS12</t>
    <phoneticPr fontId="1"/>
  </si>
  <si>
    <t>本館1F待合スペース</t>
    <rPh sb="0" eb="2">
      <t>ホンカン</t>
    </rPh>
    <rPh sb="4" eb="6">
      <t>マチアイ</t>
    </rPh>
    <phoneticPr fontId="1"/>
  </si>
  <si>
    <t>本館1F待合スペース</t>
    <rPh sb="4" eb="6">
      <t>マチアイ</t>
    </rPh>
    <phoneticPr fontId="1"/>
  </si>
  <si>
    <t>本館2F待合スペース</t>
    <rPh sb="4" eb="6">
      <t>マチアイ</t>
    </rPh>
    <phoneticPr fontId="1"/>
  </si>
  <si>
    <t>本館2F打合せコーナー</t>
    <rPh sb="4" eb="6">
      <t>ウチアワ</t>
    </rPh>
    <phoneticPr fontId="1"/>
  </si>
  <si>
    <t>本館1Fエントランスロビー</t>
    <phoneticPr fontId="1"/>
  </si>
  <si>
    <t>本館1F廊下1-3</t>
    <rPh sb="4" eb="6">
      <t>ロウカ</t>
    </rPh>
    <phoneticPr fontId="1"/>
  </si>
  <si>
    <t>本館1F外部倉庫</t>
    <rPh sb="4" eb="8">
      <t>ガイブソウコ</t>
    </rPh>
    <phoneticPr fontId="1"/>
  </si>
  <si>
    <t>本館3Fロビー</t>
    <phoneticPr fontId="1"/>
  </si>
  <si>
    <t>本館5F執務ｽﾍﾟｰｽ5-1</t>
    <rPh sb="4" eb="6">
      <t>シツム</t>
    </rPh>
    <phoneticPr fontId="1"/>
  </si>
  <si>
    <t>本館4F執務ｽﾍﾟｰｽ4-7</t>
    <rPh sb="4" eb="6">
      <t>シツム</t>
    </rPh>
    <phoneticPr fontId="1"/>
  </si>
  <si>
    <t>電動重量シャッター</t>
    <rPh sb="0" eb="2">
      <t>デンドウ</t>
    </rPh>
    <rPh sb="2" eb="4">
      <t>ジュウリョウ</t>
    </rPh>
    <phoneticPr fontId="1"/>
  </si>
  <si>
    <t>別館1F車庫</t>
    <rPh sb="0" eb="2">
      <t>ベッカン</t>
    </rPh>
    <rPh sb="4" eb="6">
      <t>シャコ</t>
    </rPh>
    <phoneticPr fontId="1"/>
  </si>
  <si>
    <t>東洋シャッター</t>
    <rPh sb="0" eb="2">
      <t>トウヨウ</t>
    </rPh>
    <phoneticPr fontId="1"/>
  </si>
  <si>
    <t>※エレベーターは、メーカーによるフルメンテナンス契約とする。</t>
    <rPh sb="24" eb="26">
      <t>ケイヤク</t>
    </rPh>
    <phoneticPr fontId="1"/>
  </si>
  <si>
    <t>三栄</t>
    <rPh sb="0" eb="2">
      <t>サンエイ</t>
    </rPh>
    <phoneticPr fontId="1"/>
  </si>
  <si>
    <t>懸垂幕昇降装置</t>
    <rPh sb="0" eb="7">
      <t>ケンスイマクショウコウソウチ</t>
    </rPh>
    <phoneticPr fontId="1"/>
  </si>
  <si>
    <t>W1,400×H13,450</t>
    <phoneticPr fontId="1"/>
  </si>
  <si>
    <t>両開き×7、片開き×6</t>
    <rPh sb="0" eb="2">
      <t>リョウビラ</t>
    </rPh>
    <rPh sb="6" eb="8">
      <t>カタビラキ</t>
    </rPh>
    <phoneticPr fontId="1"/>
  </si>
  <si>
    <t>防火区画を構成するもの</t>
    <rPh sb="0" eb="4">
      <t>ボウカクカク</t>
    </rPh>
    <rPh sb="5" eb="7">
      <t>コウセイ</t>
    </rPh>
    <phoneticPr fontId="1"/>
  </si>
  <si>
    <t>防火シャッター</t>
    <phoneticPr fontId="1"/>
  </si>
  <si>
    <t>本館1F×2、2F×2、3F×2、4F×1、5F×1</t>
    <rPh sb="0" eb="2">
      <t>ホンカン</t>
    </rPh>
    <phoneticPr fontId="1"/>
  </si>
  <si>
    <t>本館1F×2、2F×4、4F×1、5F×1</t>
    <rPh sb="0" eb="2">
      <t>ホンカン</t>
    </rPh>
    <phoneticPr fontId="1"/>
  </si>
  <si>
    <t>無窓居室</t>
    <rPh sb="0" eb="4">
      <t>ムソウキョシツ</t>
    </rPh>
    <phoneticPr fontId="1"/>
  </si>
  <si>
    <t>室</t>
    <rPh sb="0" eb="1">
      <t>シツ</t>
    </rPh>
    <phoneticPr fontId="1"/>
  </si>
  <si>
    <t>火気使用室</t>
    <rPh sb="0" eb="5">
      <t>カキシヨウシツ</t>
    </rPh>
    <phoneticPr fontId="1"/>
  </si>
  <si>
    <t>031</t>
    <phoneticPr fontId="1"/>
  </si>
  <si>
    <t>063</t>
    <phoneticPr fontId="1"/>
  </si>
  <si>
    <t>個</t>
    <rPh sb="0" eb="1">
      <t>コ</t>
    </rPh>
    <phoneticPr fontId="1"/>
  </si>
  <si>
    <t>予備(本館1F消火ﾎﾟﾝﾌﾟ室)</t>
    <rPh sb="0" eb="2">
      <t>ヨビ</t>
    </rPh>
    <phoneticPr fontId="1"/>
  </si>
  <si>
    <t>定温式ｽﾎﾟｯﾄ型感知器</t>
    <rPh sb="0" eb="3">
      <t>テイオンシキ</t>
    </rPh>
    <rPh sb="8" eb="9">
      <t>ガタ</t>
    </rPh>
    <rPh sb="9" eb="12">
      <t>カンチキ</t>
    </rPh>
    <phoneticPr fontId="1"/>
  </si>
  <si>
    <t>煙式ｽﾎﾟｯﾄ型光電式
非蓄積感知器</t>
    <rPh sb="0" eb="2">
      <t>ケムリシキ</t>
    </rPh>
    <rPh sb="12" eb="13">
      <t>ヒ</t>
    </rPh>
    <rPh sb="13" eb="15">
      <t>チクセキ</t>
    </rPh>
    <phoneticPr fontId="1"/>
  </si>
  <si>
    <t>第94-011号</t>
    <rPh sb="0" eb="1">
      <t>ダイ</t>
    </rPh>
    <rPh sb="7" eb="8">
      <t>ゴウ</t>
    </rPh>
    <phoneticPr fontId="1"/>
  </si>
  <si>
    <t>RPM-ABW10
P型1級　警戒区域表示7回線/10回線
(予備電池：20-S213A 2020年　古河電池)</t>
    <rPh sb="11" eb="12">
      <t>ガタ</t>
    </rPh>
    <rPh sb="13" eb="14">
      <t>キュウ</t>
    </rPh>
    <rPh sb="15" eb="17">
      <t>ケイカイ</t>
    </rPh>
    <rPh sb="17" eb="19">
      <t>クイキ</t>
    </rPh>
    <rPh sb="19" eb="21">
      <t>ヒョウジ</t>
    </rPh>
    <rPh sb="22" eb="24">
      <t>カイセン</t>
    </rPh>
    <rPh sb="31" eb="35">
      <t>ヨビデンチ</t>
    </rPh>
    <rPh sb="49" eb="50">
      <t>ネン</t>
    </rPh>
    <rPh sb="51" eb="53">
      <t>フルカワ</t>
    </rPh>
    <rPh sb="53" eb="55">
      <t>デンチ</t>
    </rPh>
    <phoneticPr fontId="1"/>
  </si>
  <si>
    <t>HRM-AFW1020 FGA(R30)
GR型 アナログ式 蓄積式
型式番号受第24-2号
自動試験機能付(出力値感知方式、疑似入力応答方式、感度補償監視方式)
回線数422L　ｱﾄﾞﾚｽ数388
(予備電池：20-S213A 2020年　古河電池)</t>
    <rPh sb="29" eb="30">
      <t>シキ</t>
    </rPh>
    <rPh sb="31" eb="34">
      <t>チクセキシキ</t>
    </rPh>
    <rPh sb="35" eb="39">
      <t>カタシキバンゴウ</t>
    </rPh>
    <rPh sb="39" eb="40">
      <t>ウ</t>
    </rPh>
    <rPh sb="40" eb="41">
      <t>ダイ</t>
    </rPh>
    <rPh sb="45" eb="46">
      <t>ゴウ</t>
    </rPh>
    <rPh sb="47" eb="49">
      <t>ジドウ</t>
    </rPh>
    <rPh sb="49" eb="51">
      <t>シケン</t>
    </rPh>
    <rPh sb="51" eb="53">
      <t>キノウ</t>
    </rPh>
    <rPh sb="53" eb="54">
      <t>ツキ</t>
    </rPh>
    <rPh sb="55" eb="57">
      <t>シュツリョク</t>
    </rPh>
    <rPh sb="57" eb="58">
      <t>アタイ</t>
    </rPh>
    <rPh sb="58" eb="60">
      <t>カンチ</t>
    </rPh>
    <rPh sb="60" eb="62">
      <t>ホウシキ</t>
    </rPh>
    <rPh sb="63" eb="65">
      <t>ギジ</t>
    </rPh>
    <rPh sb="65" eb="67">
      <t>ニュウリョク</t>
    </rPh>
    <rPh sb="67" eb="69">
      <t>オウトウ</t>
    </rPh>
    <rPh sb="69" eb="71">
      <t>ホウシキ</t>
    </rPh>
    <rPh sb="72" eb="74">
      <t>カンド</t>
    </rPh>
    <rPh sb="74" eb="76">
      <t>ホショウ</t>
    </rPh>
    <rPh sb="76" eb="78">
      <t>カンシ</t>
    </rPh>
    <rPh sb="78" eb="80">
      <t>ホウシキ</t>
    </rPh>
    <rPh sb="82" eb="85">
      <t>カイセンスウ</t>
    </rPh>
    <rPh sb="95" eb="96">
      <t>スウ</t>
    </rPh>
    <phoneticPr fontId="1"/>
  </si>
  <si>
    <t>起動装置：発信機、感知器
鳴動区分：区分
非常電源：内蔵蓄電池式
スピーカー：3線式、L級
(予備電池：20N-6000F 2020年　三洋電機)
(予備電池：20N-1800C 2020年×2　増幅器用　三洋電機)</t>
    <rPh sb="0" eb="4">
      <t>キドウソウチ</t>
    </rPh>
    <rPh sb="5" eb="8">
      <t>ハッシンキ</t>
    </rPh>
    <rPh sb="9" eb="12">
      <t>カンチキ</t>
    </rPh>
    <rPh sb="13" eb="15">
      <t>メイドウ</t>
    </rPh>
    <rPh sb="15" eb="17">
      <t>クブン</t>
    </rPh>
    <rPh sb="18" eb="20">
      <t>クブン</t>
    </rPh>
    <rPh sb="21" eb="25">
      <t>ヒジョウデンゲン</t>
    </rPh>
    <rPh sb="26" eb="28">
      <t>ナイゾウ</t>
    </rPh>
    <rPh sb="28" eb="32">
      <t>チクデンチシキ</t>
    </rPh>
    <rPh sb="40" eb="41">
      <t>セン</t>
    </rPh>
    <rPh sb="41" eb="42">
      <t>シキ</t>
    </rPh>
    <rPh sb="44" eb="45">
      <t>キュウ</t>
    </rPh>
    <rPh sb="47" eb="51">
      <t>ヨビデンチ</t>
    </rPh>
    <rPh sb="66" eb="67">
      <t>ネン</t>
    </rPh>
    <rPh sb="68" eb="70">
      <t>サンヨウ</t>
    </rPh>
    <rPh sb="70" eb="72">
      <t>デンキ</t>
    </rPh>
    <rPh sb="98" eb="102">
      <t>ゾウフクキヨウ</t>
    </rPh>
    <phoneticPr fontId="1"/>
  </si>
  <si>
    <t>消防設備(本館)</t>
    <rPh sb="0" eb="2">
      <t>ショウボウ</t>
    </rPh>
    <rPh sb="2" eb="4">
      <t>セツビ</t>
    </rPh>
    <rPh sb="5" eb="7">
      <t>ホンカン</t>
    </rPh>
    <phoneticPr fontId="1"/>
  </si>
  <si>
    <t xml:space="preserve">自動火災報知設備
</t>
    <rPh sb="0" eb="2">
      <t>ジドウ</t>
    </rPh>
    <rPh sb="2" eb="4">
      <t>カサイ</t>
    </rPh>
    <rPh sb="4" eb="6">
      <t>ホウチ</t>
    </rPh>
    <rPh sb="6" eb="8">
      <t>セツビ</t>
    </rPh>
    <phoneticPr fontId="1"/>
  </si>
  <si>
    <t>避難口標示板</t>
    <rPh sb="0" eb="3">
      <t>ヒナングチ</t>
    </rPh>
    <rPh sb="3" eb="5">
      <t>ヒョウジ</t>
    </rPh>
    <rPh sb="5" eb="6">
      <t>イタ</t>
    </rPh>
    <phoneticPr fontId="1"/>
  </si>
  <si>
    <t>BL級(避難口)</t>
    <rPh sb="2" eb="3">
      <t>キュウ</t>
    </rPh>
    <rPh sb="4" eb="7">
      <t>ヒナンクチ</t>
    </rPh>
    <phoneticPr fontId="1"/>
  </si>
  <si>
    <t>ヤマトプロテック</t>
  </si>
  <si>
    <t>ヤマトプロテック</t>
    <phoneticPr fontId="1"/>
  </si>
  <si>
    <t>防排煙設備</t>
    <rPh sb="0" eb="1">
      <t>ボウ</t>
    </rPh>
    <rPh sb="1" eb="3">
      <t>ハイエン</t>
    </rPh>
    <rPh sb="3" eb="5">
      <t>セツビ</t>
    </rPh>
    <phoneticPr fontId="1"/>
  </si>
  <si>
    <t>排煙窓</t>
    <rPh sb="0" eb="3">
      <t>ハイエンマド</t>
    </rPh>
    <phoneticPr fontId="1"/>
  </si>
  <si>
    <t>各階</t>
    <rPh sb="0" eb="2">
      <t>カクカイ</t>
    </rPh>
    <phoneticPr fontId="1"/>
  </si>
  <si>
    <t>1Fｻｰﾊﾞｰ室前</t>
    <rPh sb="7" eb="8">
      <t>シツ</t>
    </rPh>
    <rPh sb="8" eb="9">
      <t>マエ</t>
    </rPh>
    <phoneticPr fontId="1"/>
  </si>
  <si>
    <t>1F</t>
    <phoneticPr fontId="1"/>
  </si>
  <si>
    <t>1F×2、2F×4、3F×1、4F×1</t>
    <phoneticPr fontId="1"/>
  </si>
  <si>
    <t>1F×5、2F×7、3F×4、4F×2、5F×2</t>
    <phoneticPr fontId="1"/>
  </si>
  <si>
    <t>3F×2、4F×2、5F×2
塔屋×1、屋上×2</t>
    <rPh sb="15" eb="17">
      <t>トウヤ</t>
    </rPh>
    <rPh sb="20" eb="22">
      <t>オクジョウ</t>
    </rPh>
    <phoneticPr fontId="1"/>
  </si>
  <si>
    <t>3F、4F、5F</t>
    <phoneticPr fontId="1"/>
  </si>
  <si>
    <t>3F給湯器PS
受信盤に接続</t>
    <rPh sb="2" eb="5">
      <t>キュウトウキ</t>
    </rPh>
    <rPh sb="8" eb="11">
      <t>ジュシンバン</t>
    </rPh>
    <rPh sb="12" eb="14">
      <t>セツゾク</t>
    </rPh>
    <phoneticPr fontId="1"/>
  </si>
  <si>
    <t>各階EPS(北)</t>
    <rPh sb="0" eb="2">
      <t>カクカイ</t>
    </rPh>
    <rPh sb="6" eb="7">
      <t>キタ</t>
    </rPh>
    <phoneticPr fontId="1"/>
  </si>
  <si>
    <t>4F執務ｽﾍﾟｰｽ4-1
非常放送設備、EV制御盤、
入退室管理ｼｽﾃﾑ、自動ドア、
中央監視装置と連動</t>
    <rPh sb="2" eb="4">
      <t>シツム</t>
    </rPh>
    <rPh sb="13" eb="15">
      <t>ヒジョウ</t>
    </rPh>
    <rPh sb="15" eb="19">
      <t>ホウソウセツビ</t>
    </rPh>
    <rPh sb="22" eb="24">
      <t>セイギョ</t>
    </rPh>
    <rPh sb="24" eb="25">
      <t>バン</t>
    </rPh>
    <rPh sb="27" eb="30">
      <t>ニュウタイシツ</t>
    </rPh>
    <rPh sb="30" eb="32">
      <t>カンリ</t>
    </rPh>
    <rPh sb="37" eb="39">
      <t>ジドウ</t>
    </rPh>
    <rPh sb="43" eb="47">
      <t>チュウオウカンシ</t>
    </rPh>
    <rPh sb="47" eb="49">
      <t>ソウチ</t>
    </rPh>
    <rPh sb="50" eb="52">
      <t>レンドウ</t>
    </rPh>
    <phoneticPr fontId="1"/>
  </si>
  <si>
    <t>3F×2、4F×2、5F×2、RF×1</t>
    <phoneticPr fontId="1"/>
  </si>
  <si>
    <t>1F×5、2F×4、3F×1、4F×1、5F×1</t>
    <phoneticPr fontId="1"/>
  </si>
  <si>
    <t>各階、屋外、屋上</t>
    <rPh sb="0" eb="2">
      <t>カクカイ</t>
    </rPh>
    <rPh sb="3" eb="5">
      <t>オクガイ</t>
    </rPh>
    <rPh sb="6" eb="8">
      <t>オクジョウ</t>
    </rPh>
    <phoneticPr fontId="1"/>
  </si>
  <si>
    <t>1F、3F</t>
    <phoneticPr fontId="1"/>
  </si>
  <si>
    <t>いけうち</t>
    <phoneticPr fontId="1"/>
  </si>
  <si>
    <t>BL-S</t>
    <phoneticPr fontId="1"/>
  </si>
  <si>
    <t>ブリーズラインディヒューザー1列</t>
    <rPh sb="15" eb="16">
      <t>レツ</t>
    </rPh>
    <phoneticPr fontId="1"/>
  </si>
  <si>
    <t>BL-D</t>
    <phoneticPr fontId="1"/>
  </si>
  <si>
    <t>BL-T</t>
    <phoneticPr fontId="1"/>
  </si>
  <si>
    <t>BL-K</t>
    <phoneticPr fontId="1"/>
  </si>
  <si>
    <t>ブリーズラインディヒューザー2列</t>
    <rPh sb="15" eb="16">
      <t>レツ</t>
    </rPh>
    <phoneticPr fontId="1"/>
  </si>
  <si>
    <t>ブリーズラインディヒューザー3列</t>
    <rPh sb="15" eb="16">
      <t>レツ</t>
    </rPh>
    <phoneticPr fontId="1"/>
  </si>
  <si>
    <t>ブリーズラインディヒューザー4列</t>
    <rPh sb="15" eb="16">
      <t>レツ</t>
    </rPh>
    <phoneticPr fontId="1"/>
  </si>
  <si>
    <t>CL</t>
    <phoneticPr fontId="1"/>
  </si>
  <si>
    <t>カームラインディヒューザー</t>
    <phoneticPr fontId="1"/>
  </si>
  <si>
    <t>VH・HV</t>
    <phoneticPr fontId="1"/>
  </si>
  <si>
    <t>ユニバーサルグリル</t>
    <phoneticPr fontId="1"/>
  </si>
  <si>
    <t>VHS・HVS</t>
    <phoneticPr fontId="1"/>
  </si>
  <si>
    <t>ユニバーサルグリル（シャッター付）</t>
    <rPh sb="15" eb="16">
      <t>ツキ</t>
    </rPh>
    <phoneticPr fontId="1"/>
  </si>
  <si>
    <t>H・V</t>
    <phoneticPr fontId="1"/>
  </si>
  <si>
    <t>スリットグリル</t>
    <phoneticPr fontId="1"/>
  </si>
  <si>
    <t>HS・VS</t>
    <phoneticPr fontId="1"/>
  </si>
  <si>
    <t>スリットグリル(シャッター付)</t>
    <rPh sb="13" eb="14">
      <t>ツキ</t>
    </rPh>
    <phoneticPr fontId="1"/>
  </si>
  <si>
    <t>AT</t>
    <phoneticPr fontId="1"/>
  </si>
  <si>
    <t>角型オートノズル(目隠しルーバー)</t>
    <rPh sb="0" eb="2">
      <t>カクガタ</t>
    </rPh>
    <rPh sb="9" eb="11">
      <t>メカク</t>
    </rPh>
    <phoneticPr fontId="1"/>
  </si>
  <si>
    <t>E</t>
    <phoneticPr fontId="1"/>
  </si>
  <si>
    <t>アネモスタット型吹出口（特記なきものは角型多層コーン)</t>
    <rPh sb="7" eb="8">
      <t>ガタ</t>
    </rPh>
    <rPh sb="8" eb="10">
      <t>フキダシ</t>
    </rPh>
    <rPh sb="10" eb="11">
      <t>クチ</t>
    </rPh>
    <rPh sb="12" eb="14">
      <t>トッキ</t>
    </rPh>
    <rPh sb="19" eb="21">
      <t>カクガタ</t>
    </rPh>
    <rPh sb="21" eb="23">
      <t>タソウ</t>
    </rPh>
    <phoneticPr fontId="1"/>
  </si>
  <si>
    <t>PK</t>
    <phoneticPr fontId="1"/>
  </si>
  <si>
    <t>パンカールーバー</t>
    <phoneticPr fontId="1"/>
  </si>
  <si>
    <t>ノズル（風光調整可)</t>
    <rPh sb="4" eb="9">
      <t>フウコウチョウセイカ</t>
    </rPh>
    <phoneticPr fontId="1"/>
  </si>
  <si>
    <t>PEFY-P160MG7-F</t>
    <phoneticPr fontId="1"/>
  </si>
  <si>
    <t>ﾌｨﾙﾀ</t>
    <phoneticPr fontId="1"/>
  </si>
  <si>
    <t>H</t>
    <phoneticPr fontId="1"/>
  </si>
  <si>
    <t>フィルタ種別</t>
    <rPh sb="4" eb="6">
      <t>シュベツ</t>
    </rPh>
    <phoneticPr fontId="1"/>
  </si>
  <si>
    <t>M</t>
    <phoneticPr fontId="1"/>
  </si>
  <si>
    <t>P</t>
    <phoneticPr fontId="1"/>
  </si>
  <si>
    <t>プレフィルター</t>
    <phoneticPr fontId="1"/>
  </si>
  <si>
    <t>D</t>
    <phoneticPr fontId="1"/>
  </si>
  <si>
    <t>脱臭</t>
    <rPh sb="0" eb="2">
      <t>ダッシュウ</t>
    </rPh>
    <phoneticPr fontId="1"/>
  </si>
  <si>
    <t>天井埋込ﾀﾞｸﾄ形</t>
    <rPh sb="0" eb="2">
      <t>テンジョウ</t>
    </rPh>
    <rPh sb="2" eb="4">
      <t>ウメコミ</t>
    </rPh>
    <rPh sb="8" eb="9">
      <t>ガタ</t>
    </rPh>
    <phoneticPr fontId="1"/>
  </si>
  <si>
    <t>加湿能力：2.4kg/h</t>
    <rPh sb="0" eb="4">
      <t>カシツノウリョク</t>
    </rPh>
    <phoneticPr fontId="1"/>
  </si>
  <si>
    <t>最大風量：710㎥/h×70Pa</t>
    <rPh sb="0" eb="4">
      <t>サイダイフウリョウ</t>
    </rPh>
    <phoneticPr fontId="1"/>
  </si>
  <si>
    <t>加湿能力：4.8kg/h</t>
    <rPh sb="0" eb="4">
      <t>カシツノウリョク</t>
    </rPh>
    <phoneticPr fontId="1"/>
  </si>
  <si>
    <t>最大風量：1,420㎥/h×70Pa</t>
    <rPh sb="0" eb="4">
      <t>サイダイフウリョウ</t>
    </rPh>
    <phoneticPr fontId="1"/>
  </si>
  <si>
    <t>加湿能力：2.2kg/h</t>
    <rPh sb="0" eb="4">
      <t>カシツノウリョク</t>
    </rPh>
    <phoneticPr fontId="1"/>
  </si>
  <si>
    <t>最大風量：570㎥/h×70Pa</t>
    <rPh sb="0" eb="4">
      <t>サイダイフウリョウ</t>
    </rPh>
    <phoneticPr fontId="1"/>
  </si>
  <si>
    <t>天井ｶｾｯﾄ形</t>
    <rPh sb="0" eb="2">
      <t>テンジョウ</t>
    </rPh>
    <rPh sb="6" eb="7">
      <t>ガタ</t>
    </rPh>
    <phoneticPr fontId="1"/>
  </si>
  <si>
    <t>滴下浸透気化式</t>
    <rPh sb="0" eb="4">
      <t>テキカシントウ</t>
    </rPh>
    <rPh sb="4" eb="6">
      <t>キカ</t>
    </rPh>
    <rPh sb="6" eb="7">
      <t>シキ</t>
    </rPh>
    <phoneticPr fontId="1"/>
  </si>
  <si>
    <t>滴下浸透気化式</t>
    <rPh sb="0" eb="7">
      <t>テキカシントウキカシキ</t>
    </rPh>
    <phoneticPr fontId="1"/>
  </si>
  <si>
    <t>天井埋込ﾀﾞｸﾄ形</t>
    <rPh sb="0" eb="4">
      <t>テンジョウウメコミ</t>
    </rPh>
    <rPh sb="8" eb="9">
      <t>ガタ</t>
    </rPh>
    <phoneticPr fontId="1"/>
  </si>
  <si>
    <t>ｽﾄﾚｰﾄｼﾛｯｺﾌｧﾝ天吊埋込消音形</t>
    <rPh sb="12" eb="14">
      <t>テンツリ</t>
    </rPh>
    <rPh sb="13" eb="14">
      <t>ツリ</t>
    </rPh>
    <rPh sb="14" eb="16">
      <t>ウメコミ</t>
    </rPh>
    <rPh sb="16" eb="18">
      <t>ショウオン</t>
    </rPh>
    <rPh sb="18" eb="19">
      <t>ガタ</t>
    </rPh>
    <phoneticPr fontId="1"/>
  </si>
  <si>
    <t>ｽﾄﾚｰﾄｼﾛｯｺﾌｧﾝ消音耐湿形</t>
    <rPh sb="12" eb="14">
      <t>ショウオン</t>
    </rPh>
    <rPh sb="14" eb="16">
      <t>タイシツ</t>
    </rPh>
    <rPh sb="16" eb="17">
      <t>ガタ</t>
    </rPh>
    <phoneticPr fontId="1"/>
  </si>
  <si>
    <t>ｽﾄﾚｰﾄｼﾛｯｺﾌｧﾝ厨房用</t>
    <rPh sb="12" eb="15">
      <t>チュウボウヨウ</t>
    </rPh>
    <phoneticPr fontId="1"/>
  </si>
  <si>
    <t>天井埋込形低騒音ｲﾝﾃﾘｱ格子ﾀｲﾌﾟ</t>
    <rPh sb="0" eb="2">
      <t>テンジョウ</t>
    </rPh>
    <rPh sb="2" eb="4">
      <t>ウメコミ</t>
    </rPh>
    <rPh sb="4" eb="5">
      <t>ガタ</t>
    </rPh>
    <rPh sb="5" eb="6">
      <t>テイ</t>
    </rPh>
    <rPh sb="6" eb="8">
      <t>ソウオン</t>
    </rPh>
    <rPh sb="13" eb="15">
      <t>コウシ</t>
    </rPh>
    <phoneticPr fontId="1"/>
  </si>
  <si>
    <t>天井埋込形低騒音ｵｰﾙ金属ﾀｲﾌﾟ</t>
    <rPh sb="0" eb="2">
      <t>テンジョウ</t>
    </rPh>
    <rPh sb="2" eb="5">
      <t>ウメコミガタ</t>
    </rPh>
    <rPh sb="5" eb="8">
      <t>テイソウオン</t>
    </rPh>
    <rPh sb="11" eb="13">
      <t>キンゾク</t>
    </rPh>
    <phoneticPr fontId="1"/>
  </si>
  <si>
    <t xml:space="preserve">天井埋込形低騒音ｲﾝﾃﾘｱ格子ﾀｲﾌﾟ
</t>
    <rPh sb="0" eb="2">
      <t>テンジョウ</t>
    </rPh>
    <rPh sb="2" eb="4">
      <t>ウメコミ</t>
    </rPh>
    <rPh sb="4" eb="5">
      <t>ガタ</t>
    </rPh>
    <rPh sb="5" eb="6">
      <t>テイ</t>
    </rPh>
    <rPh sb="6" eb="8">
      <t>ソウオン</t>
    </rPh>
    <rPh sb="13" eb="15">
      <t>コウシ</t>
    </rPh>
    <phoneticPr fontId="1"/>
  </si>
  <si>
    <t>天井埋込形換気扇低騒音ﾀｲﾌﾟ</t>
    <rPh sb="0" eb="5">
      <t>テンジョウウメコミガタ</t>
    </rPh>
    <rPh sb="5" eb="8">
      <t>カンキセン</t>
    </rPh>
    <rPh sb="8" eb="11">
      <t>テイソウオン</t>
    </rPh>
    <phoneticPr fontId="1"/>
  </si>
  <si>
    <t>壁付格子ﾀｲﾌﾟ 風圧式ｼｬｯﾀｰ</t>
    <rPh sb="0" eb="2">
      <t>カベツキ</t>
    </rPh>
    <rPh sb="2" eb="4">
      <t>コウシ</t>
    </rPh>
    <rPh sb="9" eb="12">
      <t>フウアツシキ</t>
    </rPh>
    <phoneticPr fontId="1"/>
  </si>
  <si>
    <t>P-30CVSD5</t>
    <phoneticPr fontId="1"/>
  </si>
  <si>
    <t>ｽﾃﾝﾚｽ製ｳｪｻﾞｰｶﾊﾞｰ防火ﾀﾞﾝﾊﾟｰ付</t>
    <rPh sb="5" eb="6">
      <t>セイ</t>
    </rPh>
    <rPh sb="15" eb="17">
      <t>ボウカ</t>
    </rPh>
    <rPh sb="23" eb="24">
      <t>ツキ</t>
    </rPh>
    <phoneticPr fontId="1"/>
  </si>
  <si>
    <t>QW-30SDC</t>
    <phoneticPr fontId="1"/>
  </si>
  <si>
    <t>排気口用</t>
    <rPh sb="0" eb="2">
      <t>ハイキ</t>
    </rPh>
    <rPh sb="2" eb="3">
      <t>クチ</t>
    </rPh>
    <rPh sb="3" eb="4">
      <t>ヨウ</t>
    </rPh>
    <phoneticPr fontId="1"/>
  </si>
  <si>
    <t>吸込口用</t>
    <rPh sb="0" eb="2">
      <t>スイコ</t>
    </rPh>
    <rPh sb="2" eb="3">
      <t>グチ</t>
    </rPh>
    <rPh sb="3" eb="4">
      <t>ヨウ</t>
    </rPh>
    <phoneticPr fontId="1"/>
  </si>
  <si>
    <t>SUS製ｳｪｻﾞｰｶﾊﾞｰ FD・防鳥網付</t>
    <rPh sb="3" eb="4">
      <t>セイ</t>
    </rPh>
    <rPh sb="17" eb="18">
      <t>モウ</t>
    </rPh>
    <rPh sb="18" eb="19">
      <t>ツキ</t>
    </rPh>
    <phoneticPr fontId="1"/>
  </si>
  <si>
    <t>300φ×2100CMH×322Pa</t>
  </si>
  <si>
    <t>300φ×2100CMH×322Pa</t>
    <phoneticPr fontId="1"/>
  </si>
  <si>
    <t>200φ×1000CMH×255Pa</t>
  </si>
  <si>
    <t>200φ×1000CMH×255Pa</t>
    <phoneticPr fontId="1"/>
  </si>
  <si>
    <t>250φ×1800CMH×314Pa</t>
  </si>
  <si>
    <t>250φ×1800CMH×314Pa</t>
    <phoneticPr fontId="1"/>
  </si>
  <si>
    <t>200φ×900CMH×206Pa</t>
  </si>
  <si>
    <t>200φ×900CMH×206Pa</t>
    <phoneticPr fontId="1"/>
  </si>
  <si>
    <t>150φ×400CMH×78Pa</t>
  </si>
  <si>
    <t>150φ×400CMH×78Pa</t>
    <phoneticPr fontId="1"/>
  </si>
  <si>
    <t>250φ×1500CMH×265Pa</t>
    <phoneticPr fontId="1"/>
  </si>
  <si>
    <t>200φ×650CMH×157Pa</t>
  </si>
  <si>
    <t>200φ×650CMH×157Pa</t>
    <phoneticPr fontId="1"/>
  </si>
  <si>
    <t>200φ×500CMH×157Pa</t>
  </si>
  <si>
    <t>200φ×500CMH×157Pa</t>
    <phoneticPr fontId="1"/>
  </si>
  <si>
    <t>200φ×800CMH×157Pa</t>
  </si>
  <si>
    <t>200φ×800CMH×157Pa</t>
    <phoneticPr fontId="1"/>
  </si>
  <si>
    <t>250φ×1500CMH×365Pa</t>
    <phoneticPr fontId="1"/>
  </si>
  <si>
    <t>150φ×330CMH×200Pa</t>
  </si>
  <si>
    <t>150φ×330CMH×200Pa</t>
    <phoneticPr fontId="1"/>
  </si>
  <si>
    <t>150φ×350CMH×235Pa</t>
  </si>
  <si>
    <t>150φ×350CMH×235Pa</t>
    <phoneticPr fontId="1"/>
  </si>
  <si>
    <t>100φ×200CMH×150Pa</t>
  </si>
  <si>
    <t>100φ×200CMH×150Pa</t>
    <phoneticPr fontId="1"/>
  </si>
  <si>
    <t>100φ×130CMH×130Pa</t>
    <phoneticPr fontId="1"/>
  </si>
  <si>
    <t>340φ×1000CMH</t>
    <phoneticPr fontId="1"/>
  </si>
  <si>
    <t>温度ヒューズ：72℃</t>
    <rPh sb="0" eb="2">
      <t>オンド</t>
    </rPh>
    <phoneticPr fontId="1"/>
  </si>
  <si>
    <t>2F保管庫2-2</t>
  </si>
  <si>
    <t>2F保管庫2-2</t>
    <rPh sb="2" eb="5">
      <t>ホカンコ</t>
    </rPh>
    <phoneticPr fontId="1"/>
  </si>
  <si>
    <t>2F外部倉庫2</t>
  </si>
  <si>
    <t>RF機械室2</t>
  </si>
  <si>
    <t>1F外部倉庫1</t>
  </si>
  <si>
    <t>1Fﾄｲﾚ(女性)1-1</t>
  </si>
  <si>
    <t>1Fﾄｲﾚ(男性)1-1</t>
  </si>
  <si>
    <t>1F更衣室1-1</t>
  </si>
  <si>
    <t>1Fﾄｲﾚ(女性)1-2</t>
  </si>
  <si>
    <t>1Fﾄｲﾚ(男性)1-2</t>
  </si>
  <si>
    <t>1F公害観測室</t>
  </si>
  <si>
    <t>2Fﾄｲﾚ(女性)2-1</t>
  </si>
  <si>
    <t>2Fﾄｲﾚ(男性)2-1</t>
  </si>
  <si>
    <t>2F更衣室2-1</t>
  </si>
  <si>
    <t>2F更衣室2-2</t>
  </si>
  <si>
    <t>2F分別ｺﾞﾐ室</t>
  </si>
  <si>
    <t>2Fﾄｲﾚ(男性)2-2</t>
  </si>
  <si>
    <t>3Fﾄｲﾚ(女性)3-1</t>
  </si>
  <si>
    <t>3Fﾄｲﾚ(男性)3-1</t>
  </si>
  <si>
    <t>3Fﾄｲﾚ(男性)3-2</t>
  </si>
  <si>
    <t>3F分別ｺﾞﾐ室</t>
  </si>
  <si>
    <t>4Fﾄｲﾚ(女性)4-1</t>
  </si>
  <si>
    <t>4Fﾄｲﾚ(男性)4-1</t>
  </si>
  <si>
    <t>4F物資備蓄ｽﾍﾟｰｽ</t>
  </si>
  <si>
    <t>4F更衣室4-3</t>
  </si>
  <si>
    <t>4F更衣室4-1</t>
  </si>
  <si>
    <t>4F更衣室4-2</t>
  </si>
  <si>
    <t>4Fﾄｲﾚ(男性)4-2</t>
  </si>
  <si>
    <t>4F分別ｺﾞﾐ室</t>
  </si>
  <si>
    <t>5Fﾄｲﾚ(女性)5-1</t>
  </si>
  <si>
    <t>5Fﾄｲﾚ(男性)5-1</t>
  </si>
  <si>
    <t>5Fﾄｲﾚ(男性)5-2</t>
  </si>
  <si>
    <t>5F分別ｺﾞﾐ室</t>
  </si>
  <si>
    <t>1F多目的ﾄｲﾚ</t>
  </si>
  <si>
    <t>1Fｺﾝﾋﾞﾆ</t>
  </si>
  <si>
    <t>1Fｺﾞﾐ置場</t>
  </si>
  <si>
    <t>1F分別ｺﾞﾐ室</t>
  </si>
  <si>
    <t>1F給湯室</t>
  </si>
  <si>
    <t>2F多目的ﾄｲﾚ</t>
  </si>
  <si>
    <t>2Fこどもﾄｲﾚ</t>
  </si>
  <si>
    <t>2F給湯室</t>
  </si>
  <si>
    <t>3F多目的ﾄｲﾚ</t>
  </si>
  <si>
    <t>3F給湯室</t>
  </si>
  <si>
    <t>4F多目的ﾄｲﾚ</t>
  </si>
  <si>
    <t>4F給湯ｺｰﾅｰ</t>
  </si>
  <si>
    <t>4F給湯室</t>
  </si>
  <si>
    <t>5F多目的ﾄｲﾚ</t>
  </si>
  <si>
    <t>EF-A-1-1連動</t>
    <rPh sb="8" eb="10">
      <t>レンドウ</t>
    </rPh>
    <phoneticPr fontId="1"/>
  </si>
  <si>
    <t>EF-A-2-1連動</t>
    <rPh sb="8" eb="10">
      <t>レンドウ</t>
    </rPh>
    <phoneticPr fontId="1"/>
  </si>
  <si>
    <t>EF-A-2-2連動</t>
    <rPh sb="8" eb="10">
      <t>レンドウ</t>
    </rPh>
    <phoneticPr fontId="1"/>
  </si>
  <si>
    <t>3F保管庫3-3</t>
    <rPh sb="2" eb="5">
      <t>ホカンコ</t>
    </rPh>
    <phoneticPr fontId="1"/>
  </si>
  <si>
    <t>EF-A-3-1連動</t>
    <rPh sb="8" eb="10">
      <t>レンドウ</t>
    </rPh>
    <phoneticPr fontId="1"/>
  </si>
  <si>
    <t>4F通信機器機械室</t>
    <rPh sb="4" eb="6">
      <t>キキ</t>
    </rPh>
    <phoneticPr fontId="1"/>
  </si>
  <si>
    <t>EF-A-4-1連動</t>
    <rPh sb="8" eb="10">
      <t>レンドウ</t>
    </rPh>
    <phoneticPr fontId="1"/>
  </si>
  <si>
    <t>4F保管庫4-1</t>
    <rPh sb="2" eb="5">
      <t>ホカンコ</t>
    </rPh>
    <phoneticPr fontId="1"/>
  </si>
  <si>
    <t>EF-A-4-2連動</t>
    <rPh sb="8" eb="10">
      <t>レンドウ</t>
    </rPh>
    <phoneticPr fontId="1"/>
  </si>
  <si>
    <t>5F保管庫5-4</t>
    <rPh sb="2" eb="5">
      <t>ホカンコ</t>
    </rPh>
    <phoneticPr fontId="1"/>
  </si>
  <si>
    <t>EF-A-5-1連動</t>
    <rPh sb="8" eb="10">
      <t>レンドウ</t>
    </rPh>
    <phoneticPr fontId="1"/>
  </si>
  <si>
    <t>5F保管庫5-5</t>
    <rPh sb="2" eb="5">
      <t>ホカンコ</t>
    </rPh>
    <phoneticPr fontId="1"/>
  </si>
  <si>
    <t>EF-A-5-2連動</t>
    <rPh sb="8" eb="10">
      <t>レンドウ</t>
    </rPh>
    <phoneticPr fontId="1"/>
  </si>
  <si>
    <t>EF-A-R-1連動</t>
    <rPh sb="8" eb="10">
      <t>レンドウ</t>
    </rPh>
    <phoneticPr fontId="1"/>
  </si>
  <si>
    <t>人感ｾﾝｻｰ連動</t>
  </si>
  <si>
    <t>人感ｾﾝｻｰ連動</t>
    <rPh sb="0" eb="2">
      <t>ジンカン</t>
    </rPh>
    <rPh sb="6" eb="8">
      <t>レンドウ</t>
    </rPh>
    <phoneticPr fontId="1"/>
  </si>
  <si>
    <t>1F保管庫1-3</t>
    <rPh sb="2" eb="5">
      <t>ホカンコ</t>
    </rPh>
    <phoneticPr fontId="1"/>
  </si>
  <si>
    <t>2F保管庫2-1</t>
    <rPh sb="2" eb="5">
      <t>ホカンコ</t>
    </rPh>
    <phoneticPr fontId="1"/>
  </si>
  <si>
    <t>強弱停</t>
    <rPh sb="0" eb="2">
      <t>キョウジャク</t>
    </rPh>
    <rPh sb="2" eb="3">
      <t>テイ</t>
    </rPh>
    <phoneticPr fontId="1"/>
  </si>
  <si>
    <t>1F機械室1受水槽ろ過機</t>
    <rPh sb="10" eb="12">
      <t>カキ</t>
    </rPh>
    <phoneticPr fontId="1"/>
  </si>
  <si>
    <t>発停</t>
    <rPh sb="0" eb="2">
      <t>ハッテイ</t>
    </rPh>
    <phoneticPr fontId="1"/>
  </si>
  <si>
    <t>スイッチ</t>
    <phoneticPr fontId="1"/>
  </si>
  <si>
    <t>強弱停</t>
    <rPh sb="0" eb="3">
      <t>キョウジャクテイ</t>
    </rPh>
    <phoneticPr fontId="1"/>
  </si>
  <si>
    <t>2Fﾄｲﾚ(女性)2-2・SK</t>
    <phoneticPr fontId="1"/>
  </si>
  <si>
    <t>3F保管庫3-2</t>
    <rPh sb="2" eb="5">
      <t>ホカンコ</t>
    </rPh>
    <phoneticPr fontId="1"/>
  </si>
  <si>
    <t>3F保管庫3-1</t>
    <rPh sb="2" eb="5">
      <t>ホカンコ</t>
    </rPh>
    <phoneticPr fontId="1"/>
  </si>
  <si>
    <t>3F更衣室3-1,脱衣室
ﾕﾆｯﾄｼｬﾜｰ</t>
    <rPh sb="9" eb="12">
      <t>ダツイシツ</t>
    </rPh>
    <phoneticPr fontId="1"/>
  </si>
  <si>
    <t>3F更衣室3-2,脱衣室
ﾕﾆｯﾄｼｬﾜｰ</t>
    <rPh sb="9" eb="12">
      <t>ダツイシツ</t>
    </rPh>
    <phoneticPr fontId="1"/>
  </si>
  <si>
    <t>3Fﾄｲﾚ(女性)3-2･SK</t>
    <phoneticPr fontId="1"/>
  </si>
  <si>
    <t>4F収納兼災害時ﾊﾞｯｸｽﾍﾟｰｽ</t>
    <phoneticPr fontId="1"/>
  </si>
  <si>
    <t>4Fﾄｲﾚ(女性)4-2・SK</t>
    <phoneticPr fontId="1"/>
  </si>
  <si>
    <t>5F保管庫5-1</t>
    <rPh sb="2" eb="5">
      <t>ホカンコ</t>
    </rPh>
    <phoneticPr fontId="1"/>
  </si>
  <si>
    <t>5F保管庫5-2</t>
    <rPh sb="2" eb="5">
      <t>ホカンコ</t>
    </rPh>
    <phoneticPr fontId="1"/>
  </si>
  <si>
    <t>5Fﾄｲﾚ(女性)5-2・SK</t>
    <phoneticPr fontId="1"/>
  </si>
  <si>
    <t>5F保管庫5-6</t>
    <rPh sb="2" eb="5">
      <t>ホカンコ</t>
    </rPh>
    <phoneticPr fontId="1"/>
  </si>
  <si>
    <t>RF機械室2</t>
    <phoneticPr fontId="1"/>
  </si>
  <si>
    <t>人感ｾﾝｻｰ連動</t>
    <phoneticPr fontId="1"/>
  </si>
  <si>
    <t>ｻｰﾓｽｲｯﾁ</t>
    <phoneticPr fontId="1"/>
  </si>
  <si>
    <t>1F保管庫1-1</t>
    <rPh sb="2" eb="5">
      <t>ホカンコ</t>
    </rPh>
    <phoneticPr fontId="1"/>
  </si>
  <si>
    <t>1F保管庫1-2</t>
    <rPh sb="2" eb="5">
      <t>ホカンコ</t>
    </rPh>
    <phoneticPr fontId="1"/>
  </si>
  <si>
    <t>1F消火ﾎﾟﾝﾌﾟ室</t>
    <rPh sb="2" eb="4">
      <t>ショウカ</t>
    </rPh>
    <rPh sb="9" eb="10">
      <t>シツ</t>
    </rPh>
    <phoneticPr fontId="1"/>
  </si>
  <si>
    <t>1F大階段下倉庫</t>
    <rPh sb="2" eb="6">
      <t>ダイカイダンシタ</t>
    </rPh>
    <rPh sb="6" eb="8">
      <t>ソウコ</t>
    </rPh>
    <phoneticPr fontId="1"/>
  </si>
  <si>
    <t>2F収納(簡易健診室)</t>
    <rPh sb="5" eb="7">
      <t>カンイ</t>
    </rPh>
    <rPh sb="7" eb="9">
      <t>ケンシン</t>
    </rPh>
    <rPh sb="9" eb="10">
      <t>シツ</t>
    </rPh>
    <phoneticPr fontId="1"/>
  </si>
  <si>
    <t>3Fｼｬﾜｰﾕﾆｯﾄ1,2</t>
    <phoneticPr fontId="1"/>
  </si>
  <si>
    <t>1F EPS3</t>
    <phoneticPr fontId="1"/>
  </si>
  <si>
    <t>1F EPS1</t>
    <phoneticPr fontId="1"/>
  </si>
  <si>
    <t>1F ATM</t>
    <phoneticPr fontId="1"/>
  </si>
  <si>
    <t>3F MDF室</t>
    <phoneticPr fontId="1"/>
  </si>
  <si>
    <t>2F EPS1</t>
    <phoneticPr fontId="1"/>
  </si>
  <si>
    <t>2F EPS3</t>
    <phoneticPr fontId="1"/>
  </si>
  <si>
    <t>3F EPS1</t>
    <phoneticPr fontId="1"/>
  </si>
  <si>
    <t>3F EPS3</t>
    <phoneticPr fontId="1"/>
  </si>
  <si>
    <t>4F EPS1</t>
    <phoneticPr fontId="1"/>
  </si>
  <si>
    <t>5F EPS1</t>
    <phoneticPr fontId="1"/>
  </si>
  <si>
    <t>5F EPS3</t>
    <phoneticPr fontId="1"/>
  </si>
  <si>
    <t>4F EPS3</t>
    <phoneticPr fontId="1"/>
  </si>
  <si>
    <t>5F保管庫5-3</t>
    <rPh sb="2" eb="5">
      <t>ホカンコ</t>
    </rPh>
    <phoneticPr fontId="1"/>
  </si>
  <si>
    <t>5F DS</t>
    <phoneticPr fontId="1"/>
  </si>
  <si>
    <t>5F給湯室</t>
    <rPh sb="2" eb="5">
      <t>キュウトウシツ</t>
    </rPh>
    <phoneticPr fontId="1"/>
  </si>
  <si>
    <t>200φ×650CMH×255Pa</t>
  </si>
  <si>
    <t>200φ×650CMH×255Pa</t>
    <phoneticPr fontId="1"/>
  </si>
  <si>
    <t>250φ×1000CMH×220Pa</t>
  </si>
  <si>
    <t>250φ×1000CMH×220Pa</t>
    <phoneticPr fontId="1"/>
  </si>
  <si>
    <t>100φ×150CMH×80Pa</t>
  </si>
  <si>
    <t>100φ×150CMH×80Pa</t>
    <phoneticPr fontId="1"/>
  </si>
  <si>
    <t>150φ×150CMH×170Pa</t>
    <phoneticPr fontId="1"/>
  </si>
  <si>
    <t>150φ×250CMH×80Pa</t>
    <phoneticPr fontId="1"/>
  </si>
  <si>
    <t>150φ×250CMH×135Pa</t>
    <phoneticPr fontId="1"/>
  </si>
  <si>
    <t>150φ×350CMH×230Pa</t>
  </si>
  <si>
    <t>150φ×350CMH×230Pa</t>
    <phoneticPr fontId="1"/>
  </si>
  <si>
    <t>200φ×500CMH×240Pa</t>
  </si>
  <si>
    <t>200φ×500CMH×240Pa</t>
    <phoneticPr fontId="1"/>
  </si>
  <si>
    <t>250φ×800CMH×250Pa</t>
  </si>
  <si>
    <t>250φ×800CMH×250Pa</t>
    <phoneticPr fontId="1"/>
  </si>
  <si>
    <t>2Fｺｰﾙｾﾝﾀｰ(納税課保管庫),相談室2-3,2-4-2-5</t>
    <rPh sb="10" eb="13">
      <t>ノウゼイカ</t>
    </rPh>
    <rPh sb="13" eb="16">
      <t>ホカンコ</t>
    </rPh>
    <rPh sb="18" eb="21">
      <t>ソウダンシツ</t>
    </rPh>
    <phoneticPr fontId="1"/>
  </si>
  <si>
    <t>1F更衣室1-2</t>
  </si>
  <si>
    <t>1F EV機械室</t>
  </si>
  <si>
    <t>1F更衣室2-2</t>
  </si>
  <si>
    <t>1Fﾄｲﾚ(男性)</t>
  </si>
  <si>
    <t>1Fﾄｲﾚ(女性)</t>
  </si>
  <si>
    <t>2Fﾄｲﾚ(男性)</t>
  </si>
  <si>
    <t>2Fﾄｲﾚ(女性)</t>
  </si>
  <si>
    <t>3Fﾄｲﾚ(男性)</t>
  </si>
  <si>
    <t>3Fﾄｲﾚ(女性)</t>
  </si>
  <si>
    <t>3Fこども用便所</t>
  </si>
  <si>
    <t>ﾚﾝｼﾞﾌｰﾄﾞﾌｧﾝ深型標準ﾀｲﾌﾟ</t>
    <rPh sb="11" eb="13">
      <t>フカガタ</t>
    </rPh>
    <rPh sb="13" eb="15">
      <t>ヒョウジュン</t>
    </rPh>
    <phoneticPr fontId="1"/>
  </si>
  <si>
    <t>250φ×1080CMH×75Pa</t>
    <phoneticPr fontId="1"/>
  </si>
  <si>
    <t>有圧換気扇 厨房用ﾒｯｼｭﾀｲﾌﾟ
電動ｼｬｯﾀｰ付</t>
    <rPh sb="0" eb="5">
      <t>ユウアツカンキセン</t>
    </rPh>
    <rPh sb="6" eb="9">
      <t>チュウボウヨウ</t>
    </rPh>
    <rPh sb="18" eb="20">
      <t>デンドウ</t>
    </rPh>
    <rPh sb="25" eb="26">
      <t>ツキ</t>
    </rPh>
    <phoneticPr fontId="1"/>
  </si>
  <si>
    <t>150φ×480CMH×270Pa</t>
  </si>
  <si>
    <t>150φ×480CMH×270Pa</t>
    <phoneticPr fontId="1"/>
  </si>
  <si>
    <t>150φ×425CMH×220Pa</t>
    <phoneticPr fontId="1"/>
  </si>
  <si>
    <t>本館2F保管庫2-2</t>
    <rPh sb="0" eb="2">
      <t>ホンカン</t>
    </rPh>
    <rPh sb="4" eb="7">
      <t>ホカンコ</t>
    </rPh>
    <phoneticPr fontId="1"/>
  </si>
  <si>
    <t>M</t>
  </si>
  <si>
    <t>P</t>
  </si>
  <si>
    <t>記号</t>
    <rPh sb="0" eb="2">
      <t>キゴウ</t>
    </rPh>
    <phoneticPr fontId="1"/>
  </si>
  <si>
    <t>制御・連動対象(本館・別館)：
全熱交換器、加湿器、給排気ファン、受水槽、ポンプ、受変電盤、動力盤、ｶﾞｽﾒｰﾀｰ、水道ﾒｰﾀｰ、潅水、自動火災報知機</t>
    <rPh sb="0" eb="2">
      <t>セイギョ</t>
    </rPh>
    <rPh sb="3" eb="5">
      <t>レンドウ</t>
    </rPh>
    <rPh sb="5" eb="7">
      <t>タイショウ</t>
    </rPh>
    <rPh sb="8" eb="10">
      <t>ホンカン</t>
    </rPh>
    <rPh sb="11" eb="13">
      <t>ベッカン</t>
    </rPh>
    <rPh sb="16" eb="21">
      <t>ゼンネツコウカンキ</t>
    </rPh>
    <rPh sb="22" eb="25">
      <t>カシツキ</t>
    </rPh>
    <rPh sb="26" eb="29">
      <t>キュウハイキ</t>
    </rPh>
    <rPh sb="33" eb="36">
      <t>ジュスイソウ</t>
    </rPh>
    <rPh sb="41" eb="44">
      <t>ジュヘンデン</t>
    </rPh>
    <rPh sb="44" eb="45">
      <t>バン</t>
    </rPh>
    <rPh sb="46" eb="49">
      <t>ドウリョクバン</t>
    </rPh>
    <rPh sb="59" eb="63">
      <t>メーター</t>
    </rPh>
    <rPh sb="66" eb="67">
      <t xml:space="preserve">
</t>
    </rPh>
    <rPh sb="68" eb="75">
      <t>ジドウカサイホウチキ</t>
    </rPh>
    <phoneticPr fontId="1"/>
  </si>
  <si>
    <t>本館のみ</t>
    <rPh sb="0" eb="2">
      <t>ホンカン</t>
    </rPh>
    <phoneticPr fontId="1"/>
  </si>
  <si>
    <t>除湿能力:2.2L/h
ホットガス式</t>
    <rPh sb="0" eb="4">
      <t>ジョシツノウリョク</t>
    </rPh>
    <rPh sb="17" eb="18">
      <t>シキ</t>
    </rPh>
    <phoneticPr fontId="1"/>
  </si>
  <si>
    <t>床置形
産業用小型ｺﾝﾊﾟｸﾄ形除湿機一体形</t>
    <rPh sb="0" eb="1">
      <t>ユカ</t>
    </rPh>
    <rPh sb="1" eb="2">
      <t>チ</t>
    </rPh>
    <rPh sb="2" eb="3">
      <t>ケイ</t>
    </rPh>
    <phoneticPr fontId="1"/>
  </si>
  <si>
    <t>燃料消費量</t>
  </si>
  <si>
    <t>ｶﾞｽｴﾝｼﾞﾝ
定格出力kW</t>
    <rPh sb="9" eb="11">
      <t>テイカク</t>
    </rPh>
    <rPh sb="11" eb="13">
      <t>シュツリョク</t>
    </rPh>
    <phoneticPr fontId="1"/>
  </si>
  <si>
    <t>冷却kW</t>
    <phoneticPr fontId="1"/>
  </si>
  <si>
    <t>加熱kW</t>
    <phoneticPr fontId="1"/>
  </si>
  <si>
    <t>室外機個別型番</t>
    <rPh sb="0" eb="3">
      <t>シツガイキ</t>
    </rPh>
    <rPh sb="3" eb="5">
      <t>コベツ</t>
    </rPh>
    <rPh sb="5" eb="7">
      <t>カタバン</t>
    </rPh>
    <phoneticPr fontId="1"/>
  </si>
  <si>
    <t>法定冷凍トン</t>
    <phoneticPr fontId="1"/>
  </si>
  <si>
    <t>kW</t>
    <phoneticPr fontId="1"/>
  </si>
  <si>
    <t>暖房</t>
    <rPh sb="0" eb="2">
      <t>ダンボウ</t>
    </rPh>
    <phoneticPr fontId="1"/>
  </si>
  <si>
    <t>冷房</t>
    <rPh sb="0" eb="2">
      <t>レイボウ</t>
    </rPh>
    <phoneticPr fontId="1"/>
  </si>
  <si>
    <t>種</t>
    <rPh sb="0" eb="1">
      <t>シュ</t>
    </rPh>
    <phoneticPr fontId="1"/>
  </si>
  <si>
    <t>数</t>
    <rPh sb="0" eb="1">
      <t>スウ</t>
    </rPh>
    <phoneticPr fontId="1"/>
  </si>
  <si>
    <t>1F廊下1-1</t>
    <phoneticPr fontId="1"/>
  </si>
  <si>
    <t>1F相談室1-1</t>
    <phoneticPr fontId="1"/>
  </si>
  <si>
    <t>1F執務ｽﾍﾟｰｽ1-3ﾍﾟﾘﾒｰﾀｰｿﾞｰﾝ</t>
    <phoneticPr fontId="1"/>
  </si>
  <si>
    <t>集中リモコンは4F執務ｽﾍﾟｰｽ4-1</t>
    <rPh sb="0" eb="2">
      <t>シュウチュウ</t>
    </rPh>
    <rPh sb="9" eb="11">
      <t>シツム</t>
    </rPh>
    <phoneticPr fontId="1"/>
  </si>
  <si>
    <t>フィルター</t>
    <phoneticPr fontId="1"/>
  </si>
  <si>
    <t>1F公害測定室</t>
    <phoneticPr fontId="1"/>
  </si>
  <si>
    <t>2Fｺｰﾙｾﾝﾀｰ(納税課保管庫)</t>
    <phoneticPr fontId="1"/>
  </si>
  <si>
    <t>2F南ﾛﾋﾞｰ(打合せｺｰﾅｰ)</t>
    <phoneticPr fontId="1"/>
  </si>
  <si>
    <t>3F執務ｽﾍﾟｰｽ3-1ﾍﾟﾘﾒｰﾀｰｿﾞｰﾝ</t>
    <phoneticPr fontId="1"/>
  </si>
  <si>
    <t>4F会議室4-2(公有財産ﾏﾈｼﾞﾒﾝﾄ課)</t>
    <phoneticPr fontId="1"/>
  </si>
  <si>
    <t>4F記者室(消防防災本部)</t>
    <phoneticPr fontId="1"/>
  </si>
  <si>
    <t>4Fﾛﾋﾞｰ,廊下4-1､廊下4-2</t>
    <phoneticPr fontId="1"/>
  </si>
  <si>
    <t>5Fﾛﾋﾞｰ(廊下5-1,5-2,傍聴ﾛﾋﾞｰ)</t>
    <rPh sb="7" eb="9">
      <t>ロウカ</t>
    </rPh>
    <rPh sb="17" eb="19">
      <t>ボウチョウ</t>
    </rPh>
    <phoneticPr fontId="1"/>
  </si>
  <si>
    <t>AXMP56AC</t>
    <phoneticPr fontId="1"/>
  </si>
  <si>
    <t>ロングライフフィルター重量法50%以上</t>
    <rPh sb="11" eb="14">
      <t>ジュウリョウホウ</t>
    </rPh>
    <rPh sb="17" eb="19">
      <t>イジョウ</t>
    </rPh>
    <phoneticPr fontId="1"/>
  </si>
  <si>
    <t>中性能比色法60%以上</t>
    <rPh sb="0" eb="3">
      <t>チュウセイノウ</t>
    </rPh>
    <rPh sb="3" eb="6">
      <t>ヒショクホウ</t>
    </rPh>
    <rPh sb="9" eb="11">
      <t>イジョウ</t>
    </rPh>
    <phoneticPr fontId="1"/>
  </si>
  <si>
    <t>高性能比色法90%以上</t>
    <rPh sb="0" eb="3">
      <t>コウセイノウ</t>
    </rPh>
    <rPh sb="3" eb="5">
      <t>ヒショク</t>
    </rPh>
    <rPh sb="5" eb="6">
      <t>ホウ</t>
    </rPh>
    <rPh sb="9" eb="11">
      <t>イジョウ</t>
    </rPh>
    <phoneticPr fontId="1"/>
  </si>
  <si>
    <t>AXIP36M</t>
    <phoneticPr fontId="1"/>
  </si>
  <si>
    <t>法定冷凍</t>
    <rPh sb="0" eb="2">
      <t>ホウテイ</t>
    </rPh>
    <rPh sb="2" eb="4">
      <t>レイトウ</t>
    </rPh>
    <phoneticPr fontId="1"/>
  </si>
  <si>
    <t>トン</t>
    <phoneticPr fontId="1"/>
  </si>
  <si>
    <t>定格出力kW</t>
    <phoneticPr fontId="1"/>
  </si>
  <si>
    <t>ｶﾞｽｴﾝｼﾞﾝ</t>
    <phoneticPr fontId="1"/>
  </si>
  <si>
    <t>計</t>
    <rPh sb="0" eb="1">
      <t>ケイ</t>
    </rPh>
    <phoneticPr fontId="1"/>
  </si>
  <si>
    <t>5F議員控室1</t>
    <phoneticPr fontId="1"/>
  </si>
  <si>
    <t>天井埋込ﾀﾞｸﾄ形
加湿器PAC-KF31CH</t>
    <rPh sb="0" eb="2">
      <t>テンジョウ</t>
    </rPh>
    <rPh sb="2" eb="3">
      <t>ウ</t>
    </rPh>
    <rPh sb="3" eb="4">
      <t>コ</t>
    </rPh>
    <rPh sb="8" eb="9">
      <t>ガタ</t>
    </rPh>
    <rPh sb="10" eb="13">
      <t>カシツキ</t>
    </rPh>
    <phoneticPr fontId="1"/>
  </si>
  <si>
    <t>PFAV-P450DM-E1</t>
    <phoneticPr fontId="1"/>
  </si>
  <si>
    <t>冷房専用</t>
    <rPh sb="0" eb="4">
      <t>レイボウセンヨウ</t>
    </rPh>
    <phoneticPr fontId="1"/>
  </si>
  <si>
    <t>予備のため2台</t>
    <rPh sb="0" eb="2">
      <t>ヨビ</t>
    </rPh>
    <rPh sb="6" eb="7">
      <t>ダイ</t>
    </rPh>
    <phoneticPr fontId="1"/>
  </si>
  <si>
    <t>天井ｶｾｯﾄ形1方向
加湿器PAC-SJ60HU</t>
    <rPh sb="0" eb="2">
      <t>テンジョウ</t>
    </rPh>
    <rPh sb="6" eb="7">
      <t>ガタ</t>
    </rPh>
    <rPh sb="8" eb="10">
      <t>ホウコウ</t>
    </rPh>
    <rPh sb="11" eb="14">
      <t>カシツキ</t>
    </rPh>
    <phoneticPr fontId="1"/>
  </si>
  <si>
    <t>天井ｶｾｯﾄ形4方向
加湿器PAC-SJ60HU</t>
    <rPh sb="0" eb="2">
      <t>テンジョウ</t>
    </rPh>
    <rPh sb="6" eb="7">
      <t>ガタ</t>
    </rPh>
    <rPh sb="8" eb="10">
      <t>ホウコウ</t>
    </rPh>
    <rPh sb="11" eb="14">
      <t>カシツキ</t>
    </rPh>
    <phoneticPr fontId="1"/>
  </si>
  <si>
    <t>ﾛﾝｸﾞﾗｲﾌﾌｨﾙﾀｰ重量法50%以上</t>
    <rPh sb="12" eb="15">
      <t>ジュウリョウホウ</t>
    </rPh>
    <rPh sb="18" eb="20">
      <t>イジョウ</t>
    </rPh>
    <phoneticPr fontId="1"/>
  </si>
  <si>
    <t>ﾀﾞｸﾄ径×最大風量×最大静圧</t>
    <phoneticPr fontId="1"/>
  </si>
  <si>
    <t>数</t>
    <rPh sb="0" eb="1">
      <t>カズ</t>
    </rPh>
    <phoneticPr fontId="1"/>
  </si>
  <si>
    <t>吸気</t>
    <phoneticPr fontId="1"/>
  </si>
  <si>
    <t>排気</t>
    <phoneticPr fontId="1"/>
  </si>
  <si>
    <t>集中リモコンは本館4F執務スペース4-1</t>
    <rPh sb="0" eb="2">
      <t>シュウチュウ</t>
    </rPh>
    <rPh sb="7" eb="9">
      <t>ホンカン</t>
    </rPh>
    <rPh sb="11" eb="13">
      <t>シツム</t>
    </rPh>
    <phoneticPr fontId="1"/>
  </si>
  <si>
    <t>合計</t>
    <phoneticPr fontId="1"/>
  </si>
  <si>
    <t>天井扇</t>
    <phoneticPr fontId="1"/>
  </si>
  <si>
    <t>AR2-210ZMX</t>
    <phoneticPr fontId="1"/>
  </si>
  <si>
    <t>圧縮機kw</t>
    <phoneticPr fontId="1"/>
  </si>
  <si>
    <t>設置場所/備考</t>
    <rPh sb="0" eb="4">
      <t>セッチバショ</t>
    </rPh>
    <rPh sb="5" eb="7">
      <t>ビコウ</t>
    </rPh>
    <phoneticPr fontId="1"/>
  </si>
  <si>
    <t>630mm×610mm</t>
    <phoneticPr fontId="1"/>
  </si>
  <si>
    <t>630mm×560mm</t>
    <phoneticPr fontId="1"/>
  </si>
  <si>
    <t>5階議場用</t>
    <rPh sb="1" eb="2">
      <t>カイ</t>
    </rPh>
    <rPh sb="2" eb="5">
      <t>ギジョウヨウ</t>
    </rPh>
    <phoneticPr fontId="1"/>
  </si>
  <si>
    <t>フィルタサイズ：474×295</t>
    <phoneticPr fontId="1"/>
  </si>
  <si>
    <t>フィルタサイズ：948×295</t>
    <phoneticPr fontId="1"/>
  </si>
  <si>
    <t>滴下浸透気化式
加湿能力：2.4kg/h
最大風量：710㎥/×70Pa
フィルタサイズ：474×295</t>
    <rPh sb="0" eb="4">
      <t>テキカシントウ</t>
    </rPh>
    <rPh sb="4" eb="6">
      <t>キカ</t>
    </rPh>
    <rPh sb="6" eb="7">
      <t>シキ</t>
    </rPh>
    <rPh sb="8" eb="12">
      <t>カシツノウリョク</t>
    </rPh>
    <rPh sb="21" eb="25">
      <t>サイダイフウリョウ</t>
    </rPh>
    <phoneticPr fontId="1"/>
  </si>
  <si>
    <t>フィルタサイズ：535×215</t>
    <phoneticPr fontId="1"/>
  </si>
  <si>
    <t>滴下浸透気化式
加湿能力：2.2kg/h
最大風量：570㎥/h×70Pa
フィルタサイズ：535×215</t>
    <rPh sb="0" eb="4">
      <t>テキカシントウ</t>
    </rPh>
    <rPh sb="4" eb="6">
      <t>キカ</t>
    </rPh>
    <rPh sb="6" eb="7">
      <t>シキ</t>
    </rPh>
    <rPh sb="8" eb="12">
      <t>カシツノウリョク</t>
    </rPh>
    <rPh sb="21" eb="25">
      <t>サイダイフウリョウ</t>
    </rPh>
    <phoneticPr fontId="1"/>
  </si>
  <si>
    <t>最大風量：710㎥/h×70Pa
フィルタサイズ：474×295</t>
    <rPh sb="0" eb="4">
      <t>サイダイフウリョウ</t>
    </rPh>
    <phoneticPr fontId="1"/>
  </si>
  <si>
    <t>加湿能力：4.8kg/h
最大風量：1,420㎥/h×70Pa
フィルタサイズ：948×295</t>
    <phoneticPr fontId="1"/>
  </si>
  <si>
    <t>最大風量：570㎥/h×70Pa
フィルタサイズ：535×215</t>
    <rPh sb="0" eb="4">
      <t>サイダイフウリョウ</t>
    </rPh>
    <phoneticPr fontId="1"/>
  </si>
  <si>
    <t>PZ-N65RFM4</t>
    <phoneticPr fontId="1"/>
  </si>
  <si>
    <t>PZ-N65RFM5</t>
    <phoneticPr fontId="1"/>
  </si>
  <si>
    <t>中性能フィルター</t>
    <rPh sb="0" eb="1">
      <t>チュウ</t>
    </rPh>
    <rPh sb="1" eb="3">
      <t>セイノウ</t>
    </rPh>
    <phoneticPr fontId="1"/>
  </si>
  <si>
    <t>PZ-N50RFM5</t>
    <phoneticPr fontId="1"/>
  </si>
  <si>
    <t>423×205</t>
    <phoneticPr fontId="1"/>
  </si>
  <si>
    <t>391×223</t>
    <phoneticPr fontId="1"/>
  </si>
  <si>
    <t>PZ-N100RFM5</t>
    <phoneticPr fontId="1"/>
  </si>
  <si>
    <t>558×223</t>
    <phoneticPr fontId="1"/>
  </si>
  <si>
    <t>444×223</t>
    <phoneticPr fontId="1"/>
  </si>
  <si>
    <t>PZ-N80RFM5</t>
    <phoneticPr fontId="1"/>
  </si>
  <si>
    <t>PZ-N35RFM5</t>
    <phoneticPr fontId="1"/>
  </si>
  <si>
    <t>392×166</t>
    <phoneticPr fontId="1"/>
  </si>
  <si>
    <t>中性能フィルター</t>
    <rPh sb="0" eb="3">
      <t>チュウセイノウ</t>
    </rPh>
    <phoneticPr fontId="1"/>
  </si>
  <si>
    <t>PL-RP50LA17</t>
    <phoneticPr fontId="1"/>
  </si>
  <si>
    <t>ﾌｨﾙﾀ：590*410</t>
    <phoneticPr fontId="1"/>
  </si>
  <si>
    <t>MSZ-JXV2221-W-IN</t>
    <phoneticPr fontId="1"/>
  </si>
  <si>
    <t>ﾌｨﾙﾀ：380*300</t>
    <phoneticPr fontId="1"/>
  </si>
  <si>
    <t>PAC-KE86LAF　300*300*2枚</t>
    <rPh sb="21" eb="22">
      <t>マイ</t>
    </rPh>
    <phoneticPr fontId="1"/>
  </si>
  <si>
    <t>PAC-KE88LAF　300*300*3枚</t>
    <rPh sb="21" eb="22">
      <t>マイ</t>
    </rPh>
    <phoneticPr fontId="1"/>
  </si>
  <si>
    <t>PAC-KE89LAF　300*300*3枚+200*300*1枚</t>
    <rPh sb="21" eb="22">
      <t>マイ</t>
    </rPh>
    <rPh sb="32" eb="33">
      <t>マイ</t>
    </rPh>
    <phoneticPr fontId="1"/>
  </si>
  <si>
    <t>(参考)</t>
    <rPh sb="1" eb="3">
      <t>サンコウ</t>
    </rPh>
    <phoneticPr fontId="1"/>
  </si>
  <si>
    <t>三菱製　埋込ダクト空調フィルター 対応型番、フィルタ数</t>
    <rPh sb="0" eb="3">
      <t>ミツビシセイ</t>
    </rPh>
    <rPh sb="4" eb="6">
      <t>ウメコミ</t>
    </rPh>
    <rPh sb="9" eb="11">
      <t>クウチョウ</t>
    </rPh>
    <rPh sb="17" eb="19">
      <t>タイオウ</t>
    </rPh>
    <rPh sb="19" eb="21">
      <t>カタバン</t>
    </rPh>
    <rPh sb="26" eb="27">
      <t>スウ</t>
    </rPh>
    <phoneticPr fontId="1"/>
  </si>
  <si>
    <t>PEFY-P(45～71)MG7</t>
    <phoneticPr fontId="1"/>
  </si>
  <si>
    <t>PEFY-P(80～90)MG7</t>
    <phoneticPr fontId="1"/>
  </si>
  <si>
    <t>PEFY-P(112～160)MG7</t>
    <phoneticPr fontId="1"/>
  </si>
  <si>
    <t>ﾌｨﾙﾀ：1055*820</t>
    <phoneticPr fontId="1"/>
  </si>
  <si>
    <t>アイシン製　埋込ダクト空調フィルター 対応型番、フィルタ数</t>
    <rPh sb="4" eb="5">
      <t>セイ</t>
    </rPh>
    <rPh sb="6" eb="8">
      <t>ウメコミ</t>
    </rPh>
    <rPh sb="11" eb="13">
      <t>クウチョウ</t>
    </rPh>
    <rPh sb="19" eb="21">
      <t>タイオウ</t>
    </rPh>
    <rPh sb="21" eb="23">
      <t>カタバン</t>
    </rPh>
    <rPh sb="28" eb="29">
      <t>スウ</t>
    </rPh>
    <phoneticPr fontId="1"/>
  </si>
  <si>
    <t>KAF371B56　353*305*2枚</t>
    <rPh sb="19" eb="20">
      <t>マイ</t>
    </rPh>
    <phoneticPr fontId="1"/>
  </si>
  <si>
    <t>KAF371B80　353*305*3枚</t>
    <rPh sb="19" eb="20">
      <t>マイ</t>
    </rPh>
    <phoneticPr fontId="1"/>
  </si>
  <si>
    <t>KAF371B160　353*305*4枚</t>
    <rPh sb="20" eb="21">
      <t>マイ</t>
    </rPh>
    <phoneticPr fontId="1"/>
  </si>
  <si>
    <t>AXMP(45～56)AC</t>
    <phoneticPr fontId="1"/>
  </si>
  <si>
    <t>AXMP71AC</t>
    <phoneticPr fontId="1"/>
  </si>
  <si>
    <t>AXMP(90～160)AC</t>
    <phoneticPr fontId="1"/>
  </si>
  <si>
    <t>天井埋込形
外気処理ｴｱｺﾝ</t>
    <rPh sb="0" eb="2">
      <t>テンジョウ</t>
    </rPh>
    <rPh sb="2" eb="3">
      <t>ウ</t>
    </rPh>
    <rPh sb="3" eb="4">
      <t>コ</t>
    </rPh>
    <rPh sb="4" eb="5">
      <t>ガタ</t>
    </rPh>
    <phoneticPr fontId="1"/>
  </si>
  <si>
    <t>1F北ﾛﾋﾞｰ
(ﾌｨﾙﾀｻｲｽﾞ:684*445)</t>
    <phoneticPr fontId="1"/>
  </si>
  <si>
    <t>KAF372M140</t>
    <phoneticPr fontId="1"/>
  </si>
  <si>
    <t>(ﾌｨﾙﾀｻｲｽﾞ:684*445)</t>
    <phoneticPr fontId="1"/>
  </si>
  <si>
    <t>消防設備(別館)</t>
    <rPh sb="0" eb="2">
      <t>ショウボウ</t>
    </rPh>
    <rPh sb="2" eb="4">
      <t>セツビ</t>
    </rPh>
    <rPh sb="5" eb="7">
      <t>ベッカン</t>
    </rPh>
    <phoneticPr fontId="1"/>
  </si>
  <si>
    <t>受第4～9号</t>
    <rPh sb="0" eb="1">
      <t>ウ</t>
    </rPh>
    <rPh sb="1" eb="2">
      <t>ダイ</t>
    </rPh>
    <rPh sb="5" eb="6">
      <t>ゴウ</t>
    </rPh>
    <phoneticPr fontId="1"/>
  </si>
  <si>
    <t>KSU-17WSI（機器収容箱）
屋内型P型1級　24.0V、20mA</t>
    <rPh sb="10" eb="15">
      <t>キキシュウヨウバコ</t>
    </rPh>
    <rPh sb="17" eb="20">
      <t>オクナイガタ</t>
    </rPh>
    <rPh sb="21" eb="22">
      <t>ガタ</t>
    </rPh>
    <rPh sb="23" eb="24">
      <t>キュウ</t>
    </rPh>
    <phoneticPr fontId="1"/>
  </si>
  <si>
    <t>発第29～4号</t>
    <rPh sb="0" eb="1">
      <t>ハツ</t>
    </rPh>
    <rPh sb="1" eb="2">
      <t>ダイ</t>
    </rPh>
    <rPh sb="6" eb="7">
      <t>ゴウ</t>
    </rPh>
    <phoneticPr fontId="1"/>
  </si>
  <si>
    <t>DSC-2RL</t>
    <phoneticPr fontId="1"/>
  </si>
  <si>
    <t>感第1～47～4号</t>
    <rPh sb="0" eb="1">
      <t>カン</t>
    </rPh>
    <rPh sb="1" eb="2">
      <t>ダイ</t>
    </rPh>
    <rPh sb="8" eb="9">
      <t>ゴウ</t>
    </rPh>
    <phoneticPr fontId="1"/>
  </si>
  <si>
    <t>DSC-2RL-A</t>
    <phoneticPr fontId="1"/>
  </si>
  <si>
    <t>DFG-1W70L</t>
  </si>
  <si>
    <t>DFG-1W70L</t>
    <phoneticPr fontId="1"/>
  </si>
  <si>
    <t>感第62～28号</t>
    <rPh sb="0" eb="1">
      <t>カン</t>
    </rPh>
    <rPh sb="1" eb="2">
      <t>ダイ</t>
    </rPh>
    <rPh sb="7" eb="8">
      <t>ゴウ</t>
    </rPh>
    <phoneticPr fontId="1"/>
  </si>
  <si>
    <t>感第56～54～6号</t>
    <rPh sb="0" eb="1">
      <t>カン</t>
    </rPh>
    <rPh sb="1" eb="2">
      <t>ダイ</t>
    </rPh>
    <rPh sb="9" eb="10">
      <t>ゴウ</t>
    </rPh>
    <phoneticPr fontId="1"/>
  </si>
  <si>
    <t>SLV-2UL</t>
    <phoneticPr fontId="1"/>
  </si>
  <si>
    <t>感第15～32号</t>
    <rPh sb="0" eb="1">
      <t>カン</t>
    </rPh>
    <rPh sb="1" eb="2">
      <t>ダイ</t>
    </rPh>
    <rPh sb="7" eb="8">
      <t>ゴウ</t>
    </rPh>
    <phoneticPr fontId="1"/>
  </si>
  <si>
    <t>起動装置：発信機、感知器
鳴動区分：区分
非常電源：内蔵蓄電池式
スピーカー：3線式
（予備電池：20-D3.5　2011年　古河電池)</t>
    <rPh sb="40" eb="42">
      <t>センシキ</t>
    </rPh>
    <rPh sb="44" eb="48">
      <t>ヨビデンチ</t>
    </rPh>
    <rPh sb="61" eb="62">
      <t>ネン</t>
    </rPh>
    <rPh sb="63" eb="65">
      <t>フルカワ</t>
    </rPh>
    <rPh sb="65" eb="67">
      <t>デンチ</t>
    </rPh>
    <phoneticPr fontId="1"/>
  </si>
  <si>
    <t>SLK-2RL
SLK-2UL</t>
    <phoneticPr fontId="1"/>
  </si>
  <si>
    <t>本館各階天井</t>
    <rPh sb="0" eb="2">
      <t>ホンカン</t>
    </rPh>
    <rPh sb="2" eb="4">
      <t>カクカイ</t>
    </rPh>
    <rPh sb="4" eb="6">
      <t>テンジョウ</t>
    </rPh>
    <phoneticPr fontId="1"/>
  </si>
  <si>
    <t>八木アンテナ</t>
    <rPh sb="0" eb="2">
      <t>ヤギ</t>
    </rPh>
    <phoneticPr fontId="1"/>
  </si>
  <si>
    <t>BS-A75A</t>
    <phoneticPr fontId="1"/>
  </si>
  <si>
    <t>U-MD24VR1A、U-HD24VR1A</t>
    <phoneticPr fontId="1"/>
  </si>
  <si>
    <t>別館屋上(VHF用、UHF用)</t>
    <rPh sb="0" eb="4">
      <t>ベッカンオクジョウ</t>
    </rPh>
    <rPh sb="8" eb="9">
      <t>ヨウ</t>
    </rPh>
    <rPh sb="13" eb="14">
      <t>ヨウ</t>
    </rPh>
    <phoneticPr fontId="1"/>
  </si>
  <si>
    <t>C級(避難口)</t>
    <rPh sb="1" eb="2">
      <t>キュウ</t>
    </rPh>
    <rPh sb="3" eb="6">
      <t>ヒナングチ</t>
    </rPh>
    <phoneticPr fontId="1"/>
  </si>
  <si>
    <t>2F別館入口、煙感知器連動</t>
    <rPh sb="2" eb="4">
      <t>ベッカン</t>
    </rPh>
    <rPh sb="4" eb="6">
      <t>イリグチ</t>
    </rPh>
    <rPh sb="7" eb="8">
      <t>ケムリ</t>
    </rPh>
    <rPh sb="8" eb="11">
      <t>カンチキ</t>
    </rPh>
    <rPh sb="11" eb="13">
      <t>レンドウ</t>
    </rPh>
    <phoneticPr fontId="1"/>
  </si>
  <si>
    <t>制御盤：RCP-EBW</t>
    <rPh sb="0" eb="3">
      <t>セイギョバン</t>
    </rPh>
    <phoneticPr fontId="1"/>
  </si>
  <si>
    <t>A-01-211</t>
    <phoneticPr fontId="1"/>
  </si>
  <si>
    <t>391×223</t>
  </si>
  <si>
    <t>給排水衛生設備(本館)</t>
    <rPh sb="0" eb="1">
      <t>キュウ</t>
    </rPh>
    <rPh sb="1" eb="3">
      <t>ハイスイ</t>
    </rPh>
    <rPh sb="3" eb="5">
      <t>エイセイ</t>
    </rPh>
    <rPh sb="5" eb="7">
      <t>セツビ</t>
    </rPh>
    <rPh sb="8" eb="10">
      <t>ホンカン</t>
    </rPh>
    <phoneticPr fontId="1"/>
  </si>
  <si>
    <t>給排水衛生設備(別館)</t>
    <rPh sb="0" eb="1">
      <t>キュウ</t>
    </rPh>
    <rPh sb="1" eb="3">
      <t>ハイスイ</t>
    </rPh>
    <rPh sb="3" eb="5">
      <t>エイセイ</t>
    </rPh>
    <rPh sb="5" eb="7">
      <t>セツビ</t>
    </rPh>
    <rPh sb="8" eb="10">
      <t>ベッカン</t>
    </rPh>
    <phoneticPr fontId="1"/>
  </si>
  <si>
    <t>T-1</t>
    <phoneticPr fontId="1"/>
  </si>
  <si>
    <t>FRP製ﾊﾟﾈﾙ複合型(二層式)　15.75㎥(1.5×3.5×3.0H)
有効容量15㎥</t>
    <rPh sb="3" eb="4">
      <t>セイ</t>
    </rPh>
    <rPh sb="7" eb="9">
      <t>フクゴウ</t>
    </rPh>
    <rPh sb="9" eb="10">
      <t>ガタ</t>
    </rPh>
    <rPh sb="10" eb="11">
      <t>（</t>
    </rPh>
    <rPh sb="11" eb="14">
      <t>ニソウシキ</t>
    </rPh>
    <rPh sb="14" eb="15">
      <t>）</t>
    </rPh>
    <rPh sb="38" eb="40">
      <t>ユウコウ</t>
    </rPh>
    <rPh sb="40" eb="42">
      <t>ヨウリョウ</t>
    </rPh>
    <phoneticPr fontId="1"/>
  </si>
  <si>
    <t>PP1</t>
    <phoneticPr fontId="1"/>
  </si>
  <si>
    <t>エバラ</t>
    <phoneticPr fontId="1"/>
  </si>
  <si>
    <t>ｴﾊﾞﾗﾌﾚｯｼｬｰ3100BN
40BNAMD1.5A
給水量：270L/min、出力1.5kW、全揚程5.5m</t>
    <rPh sb="29" eb="32">
      <t>キュウスイリョウ</t>
    </rPh>
    <rPh sb="42" eb="44">
      <t>シュツリョク</t>
    </rPh>
    <rPh sb="52" eb="53">
      <t>５．</t>
    </rPh>
    <phoneticPr fontId="1"/>
  </si>
  <si>
    <t>加圧給水ﾎﾟﾝﾌﾟﾕﾆｯﾄ（上水）</t>
    <rPh sb="0" eb="4">
      <t>カアツキュウスイ</t>
    </rPh>
    <rPh sb="14" eb="16">
      <t>ジョウスイ</t>
    </rPh>
    <phoneticPr fontId="1"/>
  </si>
  <si>
    <t>別館南屋外
簡易専用水道</t>
    <rPh sb="0" eb="2">
      <t>ベッカン</t>
    </rPh>
    <rPh sb="2" eb="3">
      <t>ミナミ</t>
    </rPh>
    <rPh sb="3" eb="5">
      <t>オクガイ</t>
    </rPh>
    <rPh sb="6" eb="8">
      <t>カンイ</t>
    </rPh>
    <rPh sb="8" eb="10">
      <t>センヨウ</t>
    </rPh>
    <rPh sb="10" eb="12">
      <t>スイドウ</t>
    </rPh>
    <phoneticPr fontId="1"/>
  </si>
  <si>
    <t>本館55面、別館9面、屋外3面</t>
    <rPh sb="0" eb="2">
      <t>ホンカン</t>
    </rPh>
    <rPh sb="4" eb="5">
      <t>メン</t>
    </rPh>
    <rPh sb="6" eb="8">
      <t>ベッカン</t>
    </rPh>
    <rPh sb="9" eb="10">
      <t>メン</t>
    </rPh>
    <rPh sb="11" eb="13">
      <t>オクガイ</t>
    </rPh>
    <rPh sb="14" eb="15">
      <t>メン</t>
    </rPh>
    <phoneticPr fontId="1"/>
  </si>
  <si>
    <t>別館1階警備室</t>
    <rPh sb="0" eb="2">
      <t>ベッカン</t>
    </rPh>
    <rPh sb="3" eb="4">
      <t>カイ</t>
    </rPh>
    <rPh sb="4" eb="7">
      <t>ケイビシツ</t>
    </rPh>
    <phoneticPr fontId="1"/>
  </si>
  <si>
    <t>本館1階正面玄関、警備員室</t>
    <rPh sb="0" eb="2">
      <t>ホンカン</t>
    </rPh>
    <rPh sb="3" eb="4">
      <t>カイ</t>
    </rPh>
    <rPh sb="4" eb="8">
      <t>ショウメンゲンカン</t>
    </rPh>
    <rPh sb="9" eb="12">
      <t>ケイビイン</t>
    </rPh>
    <rPh sb="12" eb="13">
      <t>シツ</t>
    </rPh>
    <phoneticPr fontId="1"/>
  </si>
  <si>
    <t>本館1階警備員室</t>
    <rPh sb="0" eb="2">
      <t>ホンカン</t>
    </rPh>
    <rPh sb="3" eb="4">
      <t>カイ</t>
    </rPh>
    <rPh sb="4" eb="7">
      <t>ケイビイン</t>
    </rPh>
    <rPh sb="7" eb="8">
      <t>シツ</t>
    </rPh>
    <phoneticPr fontId="1"/>
  </si>
  <si>
    <t>1F警備室</t>
    <rPh sb="2" eb="5">
      <t>ケイビシツ</t>
    </rPh>
    <phoneticPr fontId="1"/>
  </si>
  <si>
    <t>集中リモコンは別館1F警備室、HEX/EHP兼用</t>
    <rPh sb="0" eb="2">
      <t>シュウチュウ</t>
    </rPh>
    <rPh sb="7" eb="9">
      <t>ベッカン</t>
    </rPh>
    <rPh sb="11" eb="14">
      <t>ケイビシツ</t>
    </rPh>
    <rPh sb="22" eb="24">
      <t>ケンヨウ</t>
    </rPh>
    <phoneticPr fontId="1"/>
  </si>
  <si>
    <t>集中リモコンは別館1F警備室</t>
    <rPh sb="0" eb="2">
      <t>シュウチュウ</t>
    </rPh>
    <rPh sb="7" eb="9">
      <t>ベッカン</t>
    </rPh>
    <rPh sb="11" eb="14">
      <t>ケイビシツ</t>
    </rPh>
    <phoneticPr fontId="1"/>
  </si>
  <si>
    <t>1F警備室</t>
    <rPh sb="2" eb="4">
      <t>ケイビ</t>
    </rPh>
    <phoneticPr fontId="1"/>
  </si>
  <si>
    <t>1F警備室</t>
    <rPh sb="2" eb="4">
      <t>ケイビ</t>
    </rPh>
    <rPh sb="4" eb="5">
      <t>シツ</t>
    </rPh>
    <phoneticPr fontId="1"/>
  </si>
  <si>
    <t>本館1F 相談室1-4</t>
    <rPh sb="5" eb="8">
      <t>ソウダンシツ</t>
    </rPh>
    <phoneticPr fontId="1"/>
  </si>
  <si>
    <t xml:space="preserve">本館2F 相談室2-2 </t>
    <rPh sb="0" eb="2">
      <t>ホンカン</t>
    </rPh>
    <rPh sb="5" eb="8">
      <t>ソウダンシツ</t>
    </rPh>
    <phoneticPr fontId="1"/>
  </si>
  <si>
    <t>本館1F 保管庫1-3</t>
    <rPh sb="5" eb="8">
      <t>ホカンコ</t>
    </rPh>
    <phoneticPr fontId="1"/>
  </si>
  <si>
    <t>本館2F 南ﾛﾋﾞｰ(打ち合わせｺｰﾅｰ)</t>
    <rPh sb="0" eb="2">
      <t>ホンカン</t>
    </rPh>
    <rPh sb="5" eb="6">
      <t>ミナミ</t>
    </rPh>
    <rPh sb="11" eb="12">
      <t>ウ</t>
    </rPh>
    <rPh sb="13" eb="14">
      <t>ア</t>
    </rPh>
    <phoneticPr fontId="1"/>
  </si>
  <si>
    <t>本館2F 外部倉庫2</t>
    <rPh sb="0" eb="2">
      <t>ホンカン</t>
    </rPh>
    <rPh sb="5" eb="9">
      <t>ガイブソウコ</t>
    </rPh>
    <phoneticPr fontId="1"/>
  </si>
  <si>
    <t>形式</t>
    <rPh sb="0" eb="2">
      <t>ケイシキ</t>
    </rPh>
    <phoneticPr fontId="1"/>
  </si>
  <si>
    <t>フィルターについて</t>
    <phoneticPr fontId="1"/>
  </si>
  <si>
    <t>制気口と同サイズ</t>
    <rPh sb="0" eb="3">
      <t>セイキコウ</t>
    </rPh>
    <rPh sb="4" eb="5">
      <t>ドウ</t>
    </rPh>
    <phoneticPr fontId="1"/>
  </si>
  <si>
    <t>F430</t>
  </si>
  <si>
    <t>埋込下面開放</t>
    <rPh sb="0" eb="1">
      <t>ウ</t>
    </rPh>
    <rPh sb="1" eb="2">
      <t>コミ</t>
    </rPh>
    <rPh sb="2" eb="3">
      <t>シタ</t>
    </rPh>
    <rPh sb="3" eb="4">
      <t>メン</t>
    </rPh>
    <rPh sb="4" eb="6">
      <t>カイホウ</t>
    </rPh>
    <phoneticPr fontId="1"/>
  </si>
  <si>
    <t>XLX430PENT LE9</t>
    <phoneticPr fontId="1"/>
  </si>
  <si>
    <t>ノズル(プラグ)</t>
    <phoneticPr fontId="1"/>
  </si>
  <si>
    <t>階段通路誘導灯</t>
    <rPh sb="0" eb="4">
      <t>カイダンツウロ</t>
    </rPh>
    <rPh sb="4" eb="7">
      <t>ユウドウトウ</t>
    </rPh>
    <phoneticPr fontId="1"/>
  </si>
  <si>
    <t>非常照明</t>
    <rPh sb="0" eb="4">
      <t>ヒジョウショウメイ</t>
    </rPh>
    <phoneticPr fontId="1"/>
  </si>
  <si>
    <t>別館各階給湯室</t>
    <rPh sb="0" eb="2">
      <t>ベッカン</t>
    </rPh>
    <rPh sb="2" eb="4">
      <t>カクカイ</t>
    </rPh>
    <rPh sb="4" eb="7">
      <t>キュウトウシツ</t>
    </rPh>
    <phoneticPr fontId="1"/>
  </si>
  <si>
    <t>5,530×2,990、特定防火設備、防火戸あり</t>
    <rPh sb="12" eb="18">
      <t>トクテイボウカセツビ</t>
    </rPh>
    <rPh sb="19" eb="22">
      <t>ボウカド</t>
    </rPh>
    <phoneticPr fontId="1"/>
  </si>
  <si>
    <t>3,465×2,990、特定防火設備、防火戸あり</t>
    <rPh sb="12" eb="14">
      <t>トクテイ</t>
    </rPh>
    <rPh sb="14" eb="16">
      <t>ボウカ</t>
    </rPh>
    <rPh sb="16" eb="18">
      <t>セツビ</t>
    </rPh>
    <rPh sb="19" eb="22">
      <t>ボウカド</t>
    </rPh>
    <phoneticPr fontId="1"/>
  </si>
  <si>
    <t>3,600×2,790、特定防火設備、防火戸あり</t>
    <rPh sb="12" eb="18">
      <t>トクテイボウカセツビ</t>
    </rPh>
    <rPh sb="19" eb="22">
      <t>ボウカド</t>
    </rPh>
    <phoneticPr fontId="1"/>
  </si>
  <si>
    <t>5,515×2,790、4,015×2,790、特定防火設備</t>
    <rPh sb="24" eb="30">
      <t>トクテイボウカセツビ</t>
    </rPh>
    <phoneticPr fontId="1"/>
  </si>
  <si>
    <t>2,115×2,790、特定防火設備</t>
    <rPh sb="12" eb="18">
      <t>トクテイボウカセツビ</t>
    </rPh>
    <phoneticPr fontId="1"/>
  </si>
  <si>
    <t>12,535×2,300</t>
    <phoneticPr fontId="1"/>
  </si>
  <si>
    <t>1,608×2,990</t>
    <phoneticPr fontId="1"/>
  </si>
  <si>
    <t>2,020×2,090、2,005×2,225</t>
    <phoneticPr fontId="1"/>
  </si>
  <si>
    <t>4,188×2,590、子扉あり</t>
    <rPh sb="12" eb="13">
      <t>コ</t>
    </rPh>
    <rPh sb="13" eb="14">
      <t>トビラ</t>
    </rPh>
    <phoneticPr fontId="1"/>
  </si>
  <si>
    <t>2,256×1,590</t>
    <phoneticPr fontId="1"/>
  </si>
  <si>
    <t>2,318×2,590、特定防火設備</t>
    <rPh sb="12" eb="18">
      <t>トクテイボウカセツビ</t>
    </rPh>
    <phoneticPr fontId="1"/>
  </si>
  <si>
    <t>5,460×3,000</t>
    <phoneticPr fontId="1"/>
  </si>
  <si>
    <t>(詳細は照明一覧を参照)</t>
    <phoneticPr fontId="1"/>
  </si>
  <si>
    <t>壁付、蓄電池式</t>
    <rPh sb="0" eb="1">
      <t>カベ</t>
    </rPh>
    <rPh sb="1" eb="2">
      <t>ヅ</t>
    </rPh>
    <rPh sb="3" eb="7">
      <t>チクデンチシキ</t>
    </rPh>
    <phoneticPr fontId="1"/>
  </si>
  <si>
    <t>天井付、蓄電池式</t>
    <rPh sb="0" eb="2">
      <t>テンジョウ</t>
    </rPh>
    <rPh sb="2" eb="3">
      <t>ヅケ</t>
    </rPh>
    <rPh sb="4" eb="8">
      <t>チクデンチシキ</t>
    </rPh>
    <phoneticPr fontId="1"/>
  </si>
  <si>
    <t>(詳細は[シャッター]の項目を参照)</t>
    <rPh sb="1" eb="3">
      <t>ショウサイ</t>
    </rPh>
    <phoneticPr fontId="1"/>
  </si>
  <si>
    <t>本館</t>
    <rPh sb="0" eb="2">
      <t>ホンカン</t>
    </rPh>
    <phoneticPr fontId="1"/>
  </si>
  <si>
    <t>本館1F 相談室1-3</t>
    <rPh sb="5" eb="8">
      <t>ソウダンシツ</t>
    </rPh>
    <phoneticPr fontId="1"/>
  </si>
  <si>
    <t>本館3F 執務ｽﾍﾟｰｽ3-2</t>
    <rPh sb="0" eb="2">
      <t>ホンカン</t>
    </rPh>
    <rPh sb="5" eb="7">
      <t>シツム</t>
    </rPh>
    <phoneticPr fontId="1"/>
  </si>
  <si>
    <t>本館4F 執務ｽﾍﾟｰｽ4-3</t>
    <rPh sb="0" eb="2">
      <t>ホンカン</t>
    </rPh>
    <rPh sb="5" eb="7">
      <t>シツム</t>
    </rPh>
    <phoneticPr fontId="1"/>
  </si>
  <si>
    <t>本館4F 廊下4-3</t>
    <rPh sb="0" eb="2">
      <t>ホンカン</t>
    </rPh>
    <rPh sb="5" eb="7">
      <t>ロウカ</t>
    </rPh>
    <phoneticPr fontId="1"/>
  </si>
  <si>
    <t>本館5F 保管庫5-4</t>
    <rPh sb="0" eb="2">
      <t>ホンカン</t>
    </rPh>
    <rPh sb="5" eb="8">
      <t>ホカンコ</t>
    </rPh>
    <phoneticPr fontId="1"/>
  </si>
  <si>
    <t>本館5F 保管庫5-5</t>
    <rPh sb="0" eb="2">
      <t>ホンカン</t>
    </rPh>
    <rPh sb="5" eb="8">
      <t>ホカンコ</t>
    </rPh>
    <phoneticPr fontId="1"/>
  </si>
  <si>
    <t>協立エアテック</t>
    <rPh sb="0" eb="2">
      <t>キョウリツ</t>
    </rPh>
    <phoneticPr fontId="1"/>
  </si>
  <si>
    <t>FD-M-K / FD-O-S</t>
    <phoneticPr fontId="1"/>
  </si>
  <si>
    <t>三菱冷熱販売</t>
    <rPh sb="0" eb="2">
      <t>ミツビシ</t>
    </rPh>
    <rPh sb="2" eb="4">
      <t>レイネツ</t>
    </rPh>
    <rPh sb="4" eb="6">
      <t>ハンバイ</t>
    </rPh>
    <phoneticPr fontId="1"/>
  </si>
  <si>
    <t>本館1F</t>
    <rPh sb="0" eb="2">
      <t>ホンカン</t>
    </rPh>
    <phoneticPr fontId="1"/>
  </si>
  <si>
    <t>本館2F</t>
    <rPh sb="0" eb="2">
      <t>ホンカン</t>
    </rPh>
    <phoneticPr fontId="1"/>
  </si>
  <si>
    <t>本館3F</t>
    <rPh sb="0" eb="2">
      <t>ホンカン</t>
    </rPh>
    <phoneticPr fontId="1"/>
  </si>
  <si>
    <t>本館4F</t>
    <rPh sb="0" eb="2">
      <t>ホンカン</t>
    </rPh>
    <phoneticPr fontId="1"/>
  </si>
  <si>
    <t>本館5F</t>
    <rPh sb="0" eb="2">
      <t>ホンカン</t>
    </rPh>
    <phoneticPr fontId="1"/>
  </si>
  <si>
    <t>別館1F</t>
    <rPh sb="0" eb="2">
      <t>ベッカン</t>
    </rPh>
    <phoneticPr fontId="1"/>
  </si>
  <si>
    <t>別館1F 更衣室1-1</t>
    <rPh sb="0" eb="2">
      <t>ベッカン</t>
    </rPh>
    <rPh sb="5" eb="8">
      <t>コウイシツ</t>
    </rPh>
    <phoneticPr fontId="1"/>
  </si>
  <si>
    <t>別館1F トイレ（男女）、車庫</t>
    <rPh sb="0" eb="2">
      <t>ベッカン</t>
    </rPh>
    <rPh sb="9" eb="11">
      <t>ダンジョ</t>
    </rPh>
    <rPh sb="13" eb="15">
      <t>シャコ</t>
    </rPh>
    <phoneticPr fontId="1"/>
  </si>
  <si>
    <t>別館2F 更衣室2-1（組合事務所）、2-2</t>
    <rPh sb="0" eb="2">
      <t>ベッカン</t>
    </rPh>
    <rPh sb="5" eb="8">
      <t>コウイシツ</t>
    </rPh>
    <rPh sb="12" eb="14">
      <t>クミアイ</t>
    </rPh>
    <rPh sb="14" eb="17">
      <t>ジムショ</t>
    </rPh>
    <phoneticPr fontId="1"/>
  </si>
  <si>
    <t>別館2F 執務ｽﾍﾟｰｽ2-2</t>
    <rPh sb="0" eb="2">
      <t>ベッカン</t>
    </rPh>
    <rPh sb="5" eb="7">
      <t>シツム</t>
    </rPh>
    <phoneticPr fontId="1"/>
  </si>
  <si>
    <t>別館2F 執務ｽﾍﾟｰｽ2-4</t>
    <rPh sb="0" eb="2">
      <t>ベッカン</t>
    </rPh>
    <rPh sb="5" eb="7">
      <t>シツム</t>
    </rPh>
    <phoneticPr fontId="1"/>
  </si>
  <si>
    <t>別館3F ホール(フローラルセンター)</t>
    <rPh sb="0" eb="2">
      <t>ベッカン</t>
    </rPh>
    <phoneticPr fontId="1"/>
  </si>
  <si>
    <t>別館3F トイレ（男女）</t>
    <rPh sb="0" eb="2">
      <t>ベッカン</t>
    </rPh>
    <rPh sb="9" eb="11">
      <t>ダンジョ</t>
    </rPh>
    <phoneticPr fontId="1"/>
  </si>
  <si>
    <t>別館2F トイレ（男女）</t>
    <rPh sb="0" eb="2">
      <t>ベッカン</t>
    </rPh>
    <rPh sb="9" eb="11">
      <t>ダンジョ</t>
    </rPh>
    <phoneticPr fontId="1"/>
  </si>
  <si>
    <t>別館3F 相談室1,2</t>
    <rPh sb="0" eb="2">
      <t>ベッカン</t>
    </rPh>
    <rPh sb="5" eb="8">
      <t>ソウダンシツ</t>
    </rPh>
    <phoneticPr fontId="1"/>
  </si>
  <si>
    <t>別館2F</t>
    <rPh sb="0" eb="2">
      <t>ベッカン</t>
    </rPh>
    <phoneticPr fontId="1"/>
  </si>
  <si>
    <t>VD-C-K</t>
    <phoneticPr fontId="1"/>
  </si>
  <si>
    <t>VD-O-C</t>
    <phoneticPr fontId="1"/>
  </si>
  <si>
    <t>MD-M1-K</t>
    <phoneticPr fontId="1"/>
  </si>
  <si>
    <t>CD-O-W</t>
    <phoneticPr fontId="1"/>
  </si>
  <si>
    <t>風量調整ダンパー</t>
    <rPh sb="0" eb="2">
      <t>フウリョウ</t>
    </rPh>
    <rPh sb="2" eb="4">
      <t>チョウセイ</t>
    </rPh>
    <phoneticPr fontId="1"/>
  </si>
  <si>
    <t>モーターダンパー</t>
    <phoneticPr fontId="1"/>
  </si>
  <si>
    <t>キャッチダンパー</t>
    <phoneticPr fontId="1"/>
  </si>
  <si>
    <t>(場所により上記のいずれか)</t>
    <rPh sb="1" eb="3">
      <t>バショ</t>
    </rPh>
    <rPh sb="6" eb="8">
      <t>ジョウキ</t>
    </rPh>
    <phoneticPr fontId="1"/>
  </si>
  <si>
    <t>VD</t>
    <phoneticPr fontId="1"/>
  </si>
  <si>
    <t>GQ-3210WZQ-FF-2 LPG、FF式</t>
    <rPh sb="22" eb="23">
      <t>シキ</t>
    </rPh>
    <phoneticPr fontId="1"/>
  </si>
  <si>
    <t>GQ-1620WZ-FFA-215A LPG、FF式</t>
    <rPh sb="25" eb="26">
      <t>シキ</t>
    </rPh>
    <phoneticPr fontId="1"/>
  </si>
  <si>
    <t>別館3階</t>
    <rPh sb="3" eb="4">
      <t>カイ</t>
    </rPh>
    <phoneticPr fontId="1"/>
  </si>
  <si>
    <t>別館2階(うち1台は階段)</t>
    <rPh sb="0" eb="2">
      <t>ベッカン</t>
    </rPh>
    <rPh sb="8" eb="9">
      <t>ダイ</t>
    </rPh>
    <rPh sb="10" eb="12">
      <t>カイダン</t>
    </rPh>
    <phoneticPr fontId="1"/>
  </si>
  <si>
    <t>納入：ｼｽﾃﾑｴﾝｼﾞﾆｱﾘﾝｸﾞ(株)</t>
    <rPh sb="0" eb="2">
      <t>ノウニュウ</t>
    </rPh>
    <rPh sb="18" eb="19">
      <t>カブ</t>
    </rPh>
    <phoneticPr fontId="1"/>
  </si>
  <si>
    <t>CM-2330AT / CM-2330A</t>
    <phoneticPr fontId="1"/>
  </si>
  <si>
    <t>6600V→210/105V</t>
    <phoneticPr fontId="1"/>
  </si>
  <si>
    <t>3φ3W→1φ3W、非常用</t>
    <rPh sb="10" eb="13">
      <t>ヒジョウヨウ</t>
    </rPh>
    <phoneticPr fontId="1"/>
  </si>
  <si>
    <t>Tｽｺｯﾄ油入式、100kVA</t>
    <phoneticPr fontId="1"/>
  </si>
  <si>
    <t>サーバールーム設置時に更新</t>
    <rPh sb="7" eb="10">
      <t>セッチジ</t>
    </rPh>
    <rPh sb="11" eb="13">
      <t>コウシン</t>
    </rPh>
    <phoneticPr fontId="1"/>
  </si>
  <si>
    <t>電灯用の限流ﾋｭｰｽﾞのみｻｰﾊﾞｰﾙｰﾑ設置時に更新</t>
    <rPh sb="0" eb="3">
      <t>デントウヨウ</t>
    </rPh>
    <rPh sb="4" eb="6">
      <t>ゲンリュウ</t>
    </rPh>
    <rPh sb="21" eb="24">
      <t>セッチジ</t>
    </rPh>
    <rPh sb="25" eb="27">
      <t>コウシン</t>
    </rPh>
    <phoneticPr fontId="1"/>
  </si>
  <si>
    <t>三菱電機</t>
    <rPh sb="0" eb="4">
      <t>ミツビシデンキ</t>
    </rPh>
    <phoneticPr fontId="1"/>
  </si>
  <si>
    <t>音羽</t>
    <rPh sb="0" eb="2">
      <t>オトハネ</t>
    </rPh>
    <phoneticPr fontId="1"/>
  </si>
  <si>
    <t>MGR-E1T-R</t>
  </si>
  <si>
    <t>MOC-E1T-R</t>
  </si>
  <si>
    <t>計器用変圧器</t>
    <rPh sb="0" eb="3">
      <t>ケイキヨウ</t>
    </rPh>
    <rPh sb="3" eb="5">
      <t>ヘンアツ</t>
    </rPh>
    <phoneticPr fontId="1"/>
  </si>
  <si>
    <t>計器用変流器</t>
    <rPh sb="0" eb="3">
      <t>ケイキヨウ</t>
    </rPh>
    <rPh sb="3" eb="6">
      <t>ヘンリュウキ</t>
    </rPh>
    <rPh sb="5" eb="6">
      <t>キ</t>
    </rPh>
    <phoneticPr fontId="1"/>
  </si>
  <si>
    <t>2023年度中に更新予定</t>
    <rPh sb="4" eb="7">
      <t>ネンドチュウ</t>
    </rPh>
    <rPh sb="8" eb="12">
      <t>コウシンヨテイ</t>
    </rPh>
    <phoneticPr fontId="1"/>
  </si>
  <si>
    <t>600/5A</t>
    <phoneticPr fontId="1"/>
  </si>
  <si>
    <t>1000/5A</t>
    <phoneticPr fontId="1"/>
  </si>
  <si>
    <t>6.6kV、40/5A、25VA</t>
    <phoneticPr fontId="1"/>
  </si>
  <si>
    <t>6600/110V、100VA</t>
    <phoneticPr fontId="1"/>
  </si>
  <si>
    <t>低圧計器用変流器</t>
    <rPh sb="0" eb="2">
      <t>テイアツ</t>
    </rPh>
    <rPh sb="2" eb="5">
      <t>ケイキヨウ</t>
    </rPh>
    <rPh sb="5" eb="8">
      <t>ヘンリュウキ</t>
    </rPh>
    <rPh sb="7" eb="8">
      <t>キ</t>
    </rPh>
    <phoneticPr fontId="1"/>
  </si>
  <si>
    <t>600/5A、15VA</t>
    <phoneticPr fontId="1"/>
  </si>
  <si>
    <t>1000/5A、15VA</t>
    <phoneticPr fontId="1"/>
  </si>
  <si>
    <t>電圧1・電流2のセットで動力用・電灯用</t>
    <rPh sb="0" eb="2">
      <t>デンアツ</t>
    </rPh>
    <rPh sb="4" eb="6">
      <t>デンリュウ</t>
    </rPh>
    <rPh sb="12" eb="15">
      <t>ドウリョクヨウ</t>
    </rPh>
    <rPh sb="16" eb="19">
      <t>デントウヨウ</t>
    </rPh>
    <phoneticPr fontId="1"/>
  </si>
  <si>
    <t>高圧指示計器</t>
    <rPh sb="0" eb="2">
      <t>コウアツ</t>
    </rPh>
    <rPh sb="2" eb="6">
      <t>シジケイキ</t>
    </rPh>
    <phoneticPr fontId="1"/>
  </si>
  <si>
    <t>電圧・電流・電力・力率</t>
    <rPh sb="0" eb="2">
      <t>デンアツ</t>
    </rPh>
    <rPh sb="3" eb="5">
      <t>デンリュウ</t>
    </rPh>
    <rPh sb="6" eb="8">
      <t>デンリョク</t>
    </rPh>
    <rPh sb="9" eb="11">
      <t>リキリツ</t>
    </rPh>
    <phoneticPr fontId="1"/>
  </si>
  <si>
    <t>低圧指示計器(電圧)</t>
    <rPh sb="0" eb="2">
      <t>テイアツ</t>
    </rPh>
    <rPh sb="2" eb="6">
      <t>シジケイキ</t>
    </rPh>
    <rPh sb="7" eb="9">
      <t>デンアツ</t>
    </rPh>
    <phoneticPr fontId="1"/>
  </si>
  <si>
    <t>低圧指示計器(電流)</t>
    <rPh sb="0" eb="2">
      <t>テイアツ</t>
    </rPh>
    <rPh sb="2" eb="6">
      <t>シジケイキ</t>
    </rPh>
    <rPh sb="7" eb="9">
      <t>デンリュウ</t>
    </rPh>
    <phoneticPr fontId="1"/>
  </si>
  <si>
    <t>電圧計</t>
    <rPh sb="0" eb="3">
      <t>デンアツケイ</t>
    </rPh>
    <phoneticPr fontId="1"/>
  </si>
  <si>
    <t>電流計</t>
    <rPh sb="0" eb="3">
      <t>デンリュウケイ</t>
    </rPh>
    <phoneticPr fontId="1"/>
  </si>
  <si>
    <t>600A×2、1000A×1、1200A×2、2000A×2</t>
    <phoneticPr fontId="1"/>
  </si>
  <si>
    <t>300V×7</t>
    <phoneticPr fontId="1"/>
  </si>
  <si>
    <t>電流計、電圧計、電力計、電力量計、力率計、電力量計（別館用）</t>
    <rPh sb="0" eb="3">
      <t>デンリュウケイ</t>
    </rPh>
    <rPh sb="4" eb="7">
      <t>デンアツケイ</t>
    </rPh>
    <rPh sb="8" eb="11">
      <t>デンリョクケイ</t>
    </rPh>
    <rPh sb="12" eb="16">
      <t>デンリョクリョウケイ</t>
    </rPh>
    <rPh sb="17" eb="20">
      <t>リキリツケイ</t>
    </rPh>
    <rPh sb="21" eb="25">
      <t>デンリョクリョウケイ</t>
    </rPh>
    <rPh sb="26" eb="29">
      <t>ベッカンヨウ</t>
    </rPh>
    <phoneticPr fontId="1"/>
  </si>
  <si>
    <t>計器用変流器(CT)</t>
    <rPh sb="0" eb="3">
      <t>ケイキヨウ</t>
    </rPh>
    <rPh sb="3" eb="6">
      <t>ヘンリュウキ</t>
    </rPh>
    <phoneticPr fontId="1"/>
  </si>
  <si>
    <t>計器用変圧器(VT)</t>
    <rPh sb="0" eb="3">
      <t>ケイキヨウ</t>
    </rPh>
    <rPh sb="3" eb="5">
      <t>ヘンアツ</t>
    </rPh>
    <phoneticPr fontId="1"/>
  </si>
  <si>
    <t>1200/5A</t>
    <phoneticPr fontId="1"/>
  </si>
  <si>
    <t>2000/5A</t>
    <phoneticPr fontId="1"/>
  </si>
  <si>
    <t>75/5A、40VA</t>
    <phoneticPr fontId="1"/>
  </si>
  <si>
    <t>高圧・別館送り用</t>
    <rPh sb="0" eb="2">
      <t>コウアツ</t>
    </rPh>
    <rPh sb="3" eb="6">
      <t>ベッカンオク</t>
    </rPh>
    <rPh sb="7" eb="8">
      <t>ヨウ</t>
    </rPh>
    <phoneticPr fontId="1"/>
  </si>
  <si>
    <t>温度継電器（26T)</t>
    <phoneticPr fontId="1"/>
  </si>
  <si>
    <t>漏電リレー(ELR)</t>
    <rPh sb="0" eb="2">
      <t>ロウデン</t>
    </rPh>
    <phoneticPr fontId="1"/>
  </si>
  <si>
    <t>熱動継電器</t>
    <rPh sb="0" eb="1">
      <t>ネツ</t>
    </rPh>
    <rPh sb="1" eb="2">
      <t>ドウ</t>
    </rPh>
    <rPh sb="2" eb="5">
      <t>ケイデンキ</t>
    </rPh>
    <phoneticPr fontId="1"/>
  </si>
  <si>
    <t>低圧計器用</t>
    <rPh sb="0" eb="5">
      <t>テイアツケイキヨウ</t>
    </rPh>
    <phoneticPr fontId="1"/>
  </si>
  <si>
    <t>変圧器用</t>
    <rPh sb="0" eb="4">
      <t>ヘンアツキヨウ</t>
    </rPh>
    <phoneticPr fontId="1"/>
  </si>
  <si>
    <t>OCR、DGR、UVR、OVGR
別館送り用OCR、DGR</t>
    <rPh sb="17" eb="20">
      <t>ベッカンオク</t>
    </rPh>
    <rPh sb="21" eb="22">
      <t>ヨウ</t>
    </rPh>
    <phoneticPr fontId="1"/>
  </si>
  <si>
    <t>極</t>
    <rPh sb="0" eb="1">
      <t>キョク</t>
    </rPh>
    <phoneticPr fontId="1"/>
  </si>
  <si>
    <t>地下ピット</t>
    <rPh sb="0" eb="2">
      <t>チカ</t>
    </rPh>
    <phoneticPr fontId="1"/>
  </si>
  <si>
    <t>本館壁面</t>
    <rPh sb="0" eb="2">
      <t>ホンカン</t>
    </rPh>
    <rPh sb="2" eb="4">
      <t>ヘキメン</t>
    </rPh>
    <phoneticPr fontId="1"/>
  </si>
  <si>
    <t>別館各階</t>
    <rPh sb="0" eb="2">
      <t>ベッカン</t>
    </rPh>
    <rPh sb="2" eb="4">
      <t>カクカイ</t>
    </rPh>
    <phoneticPr fontId="1"/>
  </si>
  <si>
    <t>本館各階執務室等</t>
    <rPh sb="0" eb="2">
      <t>ホンカン</t>
    </rPh>
    <rPh sb="2" eb="4">
      <t>カクカイ</t>
    </rPh>
    <rPh sb="4" eb="8">
      <t>シツムシツトウ</t>
    </rPh>
    <phoneticPr fontId="1"/>
  </si>
  <si>
    <t>本館各階ロビー</t>
    <rPh sb="0" eb="2">
      <t>ホンカン</t>
    </rPh>
    <rPh sb="2" eb="4">
      <t>カクカイ</t>
    </rPh>
    <phoneticPr fontId="1"/>
  </si>
  <si>
    <t>本館1階南側ロビー、警備員室
本館2階キッズスペース
本館3階教育長室、行政委員会事務局
本館4階消防防災本部、大会議室1・2、市長室、副市長室、市長待合室、市長応接室、危機管理課×2、中会議室
本館5階正副議長室</t>
    <rPh sb="0" eb="2">
      <t>ホンカン</t>
    </rPh>
    <rPh sb="3" eb="4">
      <t>カイ</t>
    </rPh>
    <rPh sb="4" eb="5">
      <t>ミナミ</t>
    </rPh>
    <rPh sb="5" eb="6">
      <t>ガワ</t>
    </rPh>
    <rPh sb="10" eb="14">
      <t>ケイビインシツ</t>
    </rPh>
    <rPh sb="15" eb="17">
      <t>ホンカン</t>
    </rPh>
    <rPh sb="18" eb="19">
      <t>カイ</t>
    </rPh>
    <rPh sb="27" eb="29">
      <t>ホンカン</t>
    </rPh>
    <rPh sb="30" eb="31">
      <t>カイ</t>
    </rPh>
    <rPh sb="31" eb="34">
      <t>キョウイクチョウ</t>
    </rPh>
    <rPh sb="34" eb="35">
      <t>シツ</t>
    </rPh>
    <rPh sb="36" eb="38">
      <t>ギョウセイ</t>
    </rPh>
    <rPh sb="38" eb="41">
      <t>イインカイ</t>
    </rPh>
    <rPh sb="41" eb="44">
      <t>ジムキョク</t>
    </rPh>
    <rPh sb="45" eb="47">
      <t>ホンカン</t>
    </rPh>
    <rPh sb="48" eb="49">
      <t>カイ</t>
    </rPh>
    <rPh sb="49" eb="51">
      <t>ショウボウ</t>
    </rPh>
    <rPh sb="51" eb="53">
      <t>ボウサイ</t>
    </rPh>
    <rPh sb="53" eb="55">
      <t>ホンブ</t>
    </rPh>
    <rPh sb="56" eb="57">
      <t>ダイ</t>
    </rPh>
    <rPh sb="57" eb="60">
      <t>カイギシツ</t>
    </rPh>
    <rPh sb="64" eb="67">
      <t>シチョウシツ</t>
    </rPh>
    <rPh sb="68" eb="72">
      <t>フクシチョウシツ</t>
    </rPh>
    <rPh sb="73" eb="75">
      <t>シチョウ</t>
    </rPh>
    <rPh sb="75" eb="78">
      <t>マチアイシツ</t>
    </rPh>
    <rPh sb="79" eb="81">
      <t>シチョウ</t>
    </rPh>
    <rPh sb="81" eb="84">
      <t>オウセツシツ</t>
    </rPh>
    <rPh sb="85" eb="90">
      <t>キキカンリカ</t>
    </rPh>
    <rPh sb="93" eb="97">
      <t>チュウカイギシツ</t>
    </rPh>
    <rPh sb="98" eb="100">
      <t>ホンカン</t>
    </rPh>
    <rPh sb="101" eb="102">
      <t>カイ</t>
    </rPh>
    <rPh sb="102" eb="104">
      <t>セイフク</t>
    </rPh>
    <rPh sb="104" eb="106">
      <t>ギチョウ</t>
    </rPh>
    <rPh sb="106" eb="107">
      <t>シツ</t>
    </rPh>
    <phoneticPr fontId="1"/>
  </si>
  <si>
    <t>予備16個</t>
    <rPh sb="0" eb="2">
      <t>ヨビ</t>
    </rPh>
    <rPh sb="4" eb="5">
      <t>コ</t>
    </rPh>
    <phoneticPr fontId="1"/>
  </si>
  <si>
    <t>漏電火災報知器(LGR)</t>
    <rPh sb="0" eb="2">
      <t>ロウデン</t>
    </rPh>
    <rPh sb="2" eb="4">
      <t>カサイ</t>
    </rPh>
    <rPh sb="4" eb="7">
      <t>ホウチキ</t>
    </rPh>
    <phoneticPr fontId="1"/>
  </si>
  <si>
    <t>高圧地絡継電器(HGR)</t>
    <rPh sb="0" eb="2">
      <t>コウアツ</t>
    </rPh>
    <rPh sb="2" eb="7">
      <t>チラクケイデンキ</t>
    </rPh>
    <phoneticPr fontId="1"/>
  </si>
  <si>
    <t>107系統</t>
    <rPh sb="3" eb="5">
      <t>ケイトウ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</si>
</sst>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0_);[Red]\(0.00\)"/>
    <numFmt numFmtId="178" formatCode="0.0"/>
  </numFmts>
  <fonts count="23">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10"/>
      <color rgb="FFFF0000"/>
      <name val="ＭＳ Ｐゴシック"/>
      <family val="3"/>
      <charset val="128"/>
      <scheme val="minor"/>
    </font>
    <font>
      <b/>
      <sz val="10"/>
      <color theme="1"/>
      <name val="ＭＳ ゴシック"/>
      <family val="3"/>
      <charset val="128"/>
    </font>
    <font>
      <sz val="9"/>
      <color theme="1"/>
      <name val="ＭＳ ゴシック"/>
      <family val="3"/>
      <charset val="128"/>
    </font>
    <font>
      <b/>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9"/>
      <color theme="1"/>
      <name val="ＭＳ Ｐゴシック"/>
      <family val="2"/>
      <charset val="128"/>
      <scheme val="minor"/>
    </font>
    <font>
      <sz val="10"/>
      <color theme="0"/>
      <name val="ＭＳ Ｐゴシック"/>
      <family val="3"/>
      <charset val="128"/>
      <scheme val="minor"/>
    </font>
    <font>
      <sz val="10"/>
      <color theme="1"/>
      <name val="ＭＳ Ｐゴシック"/>
      <family val="3"/>
      <charset val="128"/>
    </font>
    <font>
      <b/>
      <sz val="10"/>
      <color theme="1"/>
      <name val="ＭＳ Ｐゴシック"/>
      <family val="3"/>
      <charset val="128"/>
    </font>
    <font>
      <sz val="10"/>
      <name val="ＭＳ Ｐゴシック"/>
      <family val="3"/>
      <charset val="128"/>
      <scheme val="minor"/>
    </font>
    <font>
      <sz val="8"/>
      <color theme="1"/>
      <name val="ＭＳ ゴシック"/>
      <family val="3"/>
      <charset val="128"/>
    </font>
    <font>
      <sz val="10"/>
      <name val="ＭＳ ゴシック"/>
      <family val="3"/>
      <charset val="128"/>
    </font>
    <font>
      <b/>
      <sz val="9"/>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right style="hair">
        <color indexed="64"/>
      </right>
      <top style="hair">
        <color indexed="64"/>
      </top>
      <bottom/>
      <diagonal/>
    </border>
    <border>
      <left style="thin">
        <color indexed="64"/>
      </left>
      <right style="medium">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s>
  <cellStyleXfs count="1">
    <xf numFmtId="0" fontId="0" fillId="0" borderId="0">
      <alignment vertical="center"/>
    </xf>
  </cellStyleXfs>
  <cellXfs count="992">
    <xf numFmtId="0" fontId="0" fillId="0" borderId="0" xfId="0">
      <alignment vertical="center"/>
    </xf>
    <xf numFmtId="0" fontId="0" fillId="0" borderId="9" xfId="0" applyBorder="1">
      <alignment vertical="center"/>
    </xf>
    <xf numFmtId="0" fontId="2" fillId="0" borderId="0" xfId="0" applyFont="1">
      <alignment vertical="center"/>
    </xf>
    <xf numFmtId="0" fontId="2" fillId="0" borderId="8" xfId="0" applyFont="1" applyBorder="1">
      <alignment vertical="center"/>
    </xf>
    <xf numFmtId="0" fontId="2" fillId="0" borderId="1" xfId="0" applyFont="1" applyBorder="1">
      <alignment vertical="center"/>
    </xf>
    <xf numFmtId="0" fontId="2" fillId="0" borderId="15"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13" xfId="0" applyFont="1" applyBorder="1">
      <alignment vertical="center"/>
    </xf>
    <xf numFmtId="0" fontId="2" fillId="0" borderId="5" xfId="0" applyFont="1" applyBorder="1">
      <alignment vertical="center"/>
    </xf>
    <xf numFmtId="0" fontId="2" fillId="0" borderId="6" xfId="0" applyFont="1" applyBorder="1">
      <alignment vertical="center"/>
    </xf>
    <xf numFmtId="176" fontId="2" fillId="0" borderId="0" xfId="0" applyNumberFormat="1"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7" xfId="0" applyFont="1" applyBorder="1">
      <alignment vertical="center"/>
    </xf>
    <xf numFmtId="0" fontId="2" fillId="0" borderId="9" xfId="0" applyFont="1" applyBorder="1">
      <alignment vertical="center"/>
    </xf>
    <xf numFmtId="176" fontId="2" fillId="0" borderId="8" xfId="0" applyNumberFormat="1" applyFont="1" applyBorder="1">
      <alignment vertical="center"/>
    </xf>
    <xf numFmtId="177" fontId="2" fillId="0" borderId="8" xfId="0" applyNumberFormat="1" applyFont="1" applyBorder="1">
      <alignment vertical="center"/>
    </xf>
    <xf numFmtId="0" fontId="2" fillId="0" borderId="10" xfId="0" applyFont="1" applyBorder="1">
      <alignment vertical="center"/>
    </xf>
    <xf numFmtId="0" fontId="2" fillId="0" borderId="12" xfId="0" applyFont="1" applyBorder="1">
      <alignment vertical="center"/>
    </xf>
    <xf numFmtId="176" fontId="2" fillId="0" borderId="11" xfId="0" applyNumberFormat="1" applyFont="1" applyBorder="1">
      <alignment vertical="center"/>
    </xf>
    <xf numFmtId="177" fontId="2" fillId="0" borderId="11" xfId="0" applyNumberFormat="1" applyFont="1" applyBorder="1">
      <alignment vertical="center"/>
    </xf>
    <xf numFmtId="0" fontId="2" fillId="0" borderId="0" xfId="0" applyFont="1" applyAlignment="1">
      <alignment horizontal="right" vertical="center"/>
    </xf>
    <xf numFmtId="58" fontId="2" fillId="0" borderId="0" xfId="0" applyNumberFormat="1" applyFont="1">
      <alignment vertical="center"/>
    </xf>
    <xf numFmtId="0" fontId="0" fillId="0" borderId="1" xfId="0" applyBorder="1">
      <alignment vertical="center"/>
    </xf>
    <xf numFmtId="0" fontId="0" fillId="0" borderId="0" xfId="0" applyBorder="1">
      <alignment vertical="center"/>
    </xf>
    <xf numFmtId="0" fontId="0" fillId="0" borderId="19" xfId="0" applyBorder="1" applyAlignment="1">
      <alignment horizontal="center" vertical="center"/>
    </xf>
    <xf numFmtId="176" fontId="2" fillId="0" borderId="28" xfId="0" applyNumberFormat="1" applyFont="1" applyBorder="1">
      <alignment vertical="center"/>
    </xf>
    <xf numFmtId="176" fontId="2" fillId="0" borderId="29" xfId="0" applyNumberFormat="1" applyFont="1" applyBorder="1">
      <alignment vertical="center"/>
    </xf>
    <xf numFmtId="177" fontId="2" fillId="0" borderId="29" xfId="0" applyNumberFormat="1" applyFont="1" applyBorder="1" applyAlignment="1">
      <alignment horizontal="right" vertical="center"/>
    </xf>
    <xf numFmtId="176" fontId="2" fillId="0" borderId="31" xfId="0" applyNumberFormat="1" applyFont="1" applyBorder="1">
      <alignment vertical="center"/>
    </xf>
    <xf numFmtId="176" fontId="2" fillId="0" borderId="32" xfId="0" applyNumberFormat="1" applyFont="1" applyBorder="1">
      <alignment vertical="center"/>
    </xf>
    <xf numFmtId="177" fontId="2" fillId="0" borderId="32" xfId="0" applyNumberFormat="1" applyFont="1" applyBorder="1" applyAlignment="1">
      <alignment horizontal="right" vertical="center"/>
    </xf>
    <xf numFmtId="176" fontId="2" fillId="0" borderId="34" xfId="0" applyNumberFormat="1" applyFont="1" applyBorder="1">
      <alignment vertical="center"/>
    </xf>
    <xf numFmtId="176" fontId="2" fillId="0" borderId="35" xfId="0" applyNumberFormat="1" applyFont="1" applyBorder="1">
      <alignment vertical="center"/>
    </xf>
    <xf numFmtId="177" fontId="2" fillId="0" borderId="35" xfId="0" applyNumberFormat="1" applyFont="1" applyBorder="1" applyAlignment="1">
      <alignment horizontal="right" vertical="center"/>
    </xf>
    <xf numFmtId="176" fontId="2" fillId="0" borderId="37" xfId="0" applyNumberFormat="1" applyFont="1" applyBorder="1">
      <alignment vertical="center"/>
    </xf>
    <xf numFmtId="176" fontId="2" fillId="0" borderId="38" xfId="0" applyNumberFormat="1" applyFont="1" applyBorder="1">
      <alignment vertical="center"/>
    </xf>
    <xf numFmtId="0" fontId="0" fillId="0" borderId="1" xfId="0" applyBorder="1" applyAlignment="1">
      <alignment horizontal="center" vertical="center" shrinkToFit="1"/>
    </xf>
    <xf numFmtId="0" fontId="4" fillId="0" borderId="0" xfId="0" applyFont="1" applyAlignment="1">
      <alignment vertical="center"/>
    </xf>
    <xf numFmtId="0" fontId="4" fillId="0" borderId="19"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0" xfId="0" applyFont="1">
      <alignment vertical="center"/>
    </xf>
    <xf numFmtId="0" fontId="5" fillId="0" borderId="19" xfId="0" applyFont="1" applyBorder="1" applyAlignment="1">
      <alignment horizontal="center" vertical="center"/>
    </xf>
    <xf numFmtId="0" fontId="6" fillId="0" borderId="14" xfId="0" applyFont="1" applyBorder="1" applyAlignment="1">
      <alignment horizontal="center" vertical="center" wrapText="1"/>
    </xf>
    <xf numFmtId="0" fontId="6" fillId="0" borderId="1"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7" xfId="0" applyFont="1" applyBorder="1">
      <alignment vertical="center"/>
    </xf>
    <xf numFmtId="0" fontId="5" fillId="0" borderId="7" xfId="0" applyFont="1" applyBorder="1" applyAlignment="1">
      <alignment vertical="center"/>
    </xf>
    <xf numFmtId="0" fontId="5" fillId="0" borderId="53" xfId="0" applyFont="1" applyBorder="1">
      <alignment vertical="center"/>
    </xf>
    <xf numFmtId="0" fontId="5" fillId="0" borderId="54"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57" xfId="0" applyFont="1" applyBorder="1">
      <alignment vertical="center"/>
    </xf>
    <xf numFmtId="0" fontId="5" fillId="0" borderId="7" xfId="0" applyFont="1" applyBorder="1" applyAlignment="1">
      <alignment vertical="center" wrapText="1"/>
    </xf>
    <xf numFmtId="0" fontId="5" fillId="0" borderId="10" xfId="0" applyFont="1" applyBorder="1" applyAlignment="1">
      <alignment vertical="center"/>
    </xf>
    <xf numFmtId="0" fontId="5" fillId="0" borderId="10"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45"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58" xfId="0" applyFont="1" applyBorder="1">
      <alignment vertical="center"/>
    </xf>
    <xf numFmtId="0" fontId="5" fillId="0" borderId="59" xfId="0" applyFont="1" applyBorder="1">
      <alignment vertical="center"/>
    </xf>
    <xf numFmtId="0" fontId="5" fillId="0" borderId="60" xfId="0" applyFont="1" applyBorder="1">
      <alignment vertical="center"/>
    </xf>
    <xf numFmtId="0" fontId="5" fillId="0" borderId="61" xfId="0" applyFont="1" applyBorder="1">
      <alignment vertical="center"/>
    </xf>
    <xf numFmtId="0" fontId="5" fillId="0" borderId="62" xfId="0" applyFont="1" applyBorder="1">
      <alignment vertical="center"/>
    </xf>
    <xf numFmtId="0" fontId="5" fillId="0" borderId="63" xfId="0" applyFont="1" applyBorder="1">
      <alignment vertical="center"/>
    </xf>
    <xf numFmtId="0" fontId="5" fillId="0" borderId="0" xfId="0" applyFont="1" applyAlignment="1">
      <alignment horizontal="right" vertical="center"/>
    </xf>
    <xf numFmtId="0" fontId="5" fillId="0" borderId="0" xfId="0" applyFont="1" applyAlignment="1">
      <alignment vertical="center"/>
    </xf>
    <xf numFmtId="0" fontId="5" fillId="0" borderId="10" xfId="0" applyFont="1" applyBorder="1" applyAlignment="1">
      <alignment vertical="center" wrapText="1"/>
    </xf>
    <xf numFmtId="0" fontId="8" fillId="0" borderId="0" xfId="0" applyFont="1" applyBorder="1">
      <alignment vertical="center"/>
    </xf>
    <xf numFmtId="0" fontId="8" fillId="0" borderId="0" xfId="0" applyFont="1">
      <alignment vertical="center"/>
    </xf>
    <xf numFmtId="0" fontId="2" fillId="0" borderId="65"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14" xfId="0" applyFont="1" applyBorder="1" applyAlignment="1">
      <alignment vertical="top"/>
    </xf>
    <xf numFmtId="0" fontId="2" fillId="0" borderId="0" xfId="0" applyFont="1" applyAlignment="1">
      <alignment vertical="top"/>
    </xf>
    <xf numFmtId="0" fontId="2" fillId="0" borderId="0" xfId="0" applyFont="1" applyAlignment="1">
      <alignment horizontal="right" vertical="top"/>
    </xf>
    <xf numFmtId="0" fontId="2" fillId="0" borderId="64" xfId="0" applyFont="1" applyBorder="1" applyAlignment="1">
      <alignment vertical="top"/>
    </xf>
    <xf numFmtId="0" fontId="2" fillId="0" borderId="66"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2" fillId="0" borderId="1" xfId="0" applyFont="1" applyBorder="1" applyAlignment="1">
      <alignment vertical="top"/>
    </xf>
    <xf numFmtId="0" fontId="2" fillId="0" borderId="12" xfId="0" applyFont="1" applyBorder="1" applyAlignment="1">
      <alignment vertical="top"/>
    </xf>
    <xf numFmtId="0" fontId="2" fillId="0" borderId="0" xfId="0" applyFont="1" applyBorder="1" applyAlignment="1">
      <alignment vertical="top"/>
    </xf>
    <xf numFmtId="0" fontId="2" fillId="0" borderId="15" xfId="0" applyFont="1" applyBorder="1" applyAlignment="1">
      <alignment vertical="top"/>
    </xf>
    <xf numFmtId="0" fontId="2" fillId="0" borderId="13" xfId="0" applyFont="1" applyBorder="1" applyAlignment="1">
      <alignment vertical="top"/>
    </xf>
    <xf numFmtId="0" fontId="2" fillId="0" borderId="8" xfId="0" applyFont="1" applyBorder="1" applyAlignment="1">
      <alignment horizontal="right" vertical="top"/>
    </xf>
    <xf numFmtId="0" fontId="0" fillId="0" borderId="0" xfId="0" applyAlignment="1">
      <alignment vertical="top"/>
    </xf>
    <xf numFmtId="0" fontId="2" fillId="0" borderId="30" xfId="0" applyFont="1" applyBorder="1" applyAlignment="1">
      <alignment vertical="top"/>
    </xf>
    <xf numFmtId="0" fontId="2" fillId="0" borderId="33" xfId="0" applyFont="1" applyBorder="1" applyAlignment="1">
      <alignment vertical="top"/>
    </xf>
    <xf numFmtId="0" fontId="2" fillId="0" borderId="67" xfId="0" applyFont="1" applyBorder="1" applyAlignment="1">
      <alignment vertical="top"/>
    </xf>
    <xf numFmtId="0" fontId="2" fillId="0" borderId="68" xfId="0" applyFont="1" applyBorder="1" applyAlignment="1">
      <alignment vertical="top"/>
    </xf>
    <xf numFmtId="0" fontId="2" fillId="0" borderId="39" xfId="0" applyFont="1" applyBorder="1" applyAlignment="1">
      <alignment vertical="top"/>
    </xf>
    <xf numFmtId="0" fontId="2" fillId="0" borderId="72" xfId="0" applyFont="1" applyBorder="1" applyAlignment="1">
      <alignment vertical="top"/>
    </xf>
    <xf numFmtId="0" fontId="2" fillId="0" borderId="73" xfId="0" applyFont="1" applyBorder="1" applyAlignment="1">
      <alignment vertical="top"/>
    </xf>
    <xf numFmtId="178" fontId="2" fillId="0" borderId="74" xfId="0" applyNumberFormat="1" applyFont="1" applyBorder="1" applyAlignment="1">
      <alignment vertical="top"/>
    </xf>
    <xf numFmtId="0" fontId="2" fillId="0" borderId="75" xfId="0" applyFont="1" applyBorder="1" applyAlignment="1">
      <alignment vertical="top"/>
    </xf>
    <xf numFmtId="0" fontId="2" fillId="0" borderId="76" xfId="0" applyFont="1" applyBorder="1" applyAlignment="1">
      <alignment vertical="top"/>
    </xf>
    <xf numFmtId="0" fontId="2" fillId="0" borderId="77" xfId="0" applyFont="1" applyBorder="1" applyAlignment="1">
      <alignment vertical="top"/>
    </xf>
    <xf numFmtId="0" fontId="2" fillId="0" borderId="78" xfId="0" applyFont="1" applyBorder="1" applyAlignment="1">
      <alignment vertical="top"/>
    </xf>
    <xf numFmtId="0" fontId="2" fillId="0" borderId="79" xfId="0" applyFont="1" applyBorder="1" applyAlignment="1">
      <alignment vertical="top"/>
    </xf>
    <xf numFmtId="178" fontId="2" fillId="0" borderId="80" xfId="0" applyNumberFormat="1" applyFont="1" applyBorder="1" applyAlignment="1">
      <alignment vertical="top"/>
    </xf>
    <xf numFmtId="0" fontId="2" fillId="0" borderId="80" xfId="0" applyFont="1" applyBorder="1" applyAlignment="1">
      <alignment vertical="top"/>
    </xf>
    <xf numFmtId="178" fontId="2" fillId="0" borderId="77" xfId="0" applyNumberFormat="1" applyFont="1" applyBorder="1" applyAlignment="1">
      <alignment vertical="top"/>
    </xf>
    <xf numFmtId="0" fontId="2" fillId="0" borderId="81" xfId="0" applyFont="1" applyBorder="1" applyAlignment="1">
      <alignment vertical="top"/>
    </xf>
    <xf numFmtId="0" fontId="2" fillId="0" borderId="54" xfId="0" applyFont="1" applyBorder="1" applyAlignment="1">
      <alignment vertical="top"/>
    </xf>
    <xf numFmtId="178" fontId="2" fillId="0" borderId="82" xfId="0" applyNumberFormat="1" applyFont="1" applyBorder="1" applyAlignment="1">
      <alignment vertical="top"/>
    </xf>
    <xf numFmtId="0" fontId="2" fillId="0" borderId="69" xfId="0" applyFont="1" applyBorder="1" applyAlignment="1">
      <alignment vertical="top"/>
    </xf>
    <xf numFmtId="0" fontId="2" fillId="0" borderId="70" xfId="0" applyFont="1" applyBorder="1" applyAlignment="1">
      <alignment vertical="top"/>
    </xf>
    <xf numFmtId="0" fontId="2" fillId="0" borderId="71" xfId="0" applyFont="1" applyBorder="1" applyAlignment="1">
      <alignment vertical="top"/>
    </xf>
    <xf numFmtId="0" fontId="2" fillId="0" borderId="82" xfId="0" applyFont="1" applyBorder="1" applyAlignment="1">
      <alignment vertical="top"/>
    </xf>
    <xf numFmtId="0" fontId="2" fillId="0" borderId="83" xfId="0" applyFont="1" applyBorder="1" applyAlignment="1">
      <alignment vertical="top"/>
    </xf>
    <xf numFmtId="0" fontId="2" fillId="0" borderId="84" xfId="0" applyFont="1" applyBorder="1" applyAlignment="1">
      <alignment vertical="top"/>
    </xf>
    <xf numFmtId="0" fontId="2" fillId="0" borderId="85" xfId="0" applyFont="1" applyBorder="1" applyAlignment="1">
      <alignment vertical="top"/>
    </xf>
    <xf numFmtId="0" fontId="2" fillId="0" borderId="86" xfId="0" applyFont="1" applyBorder="1" applyAlignment="1">
      <alignment vertical="top"/>
    </xf>
    <xf numFmtId="0" fontId="2" fillId="0" borderId="87" xfId="0" applyFont="1" applyBorder="1" applyAlignment="1">
      <alignment vertical="top"/>
    </xf>
    <xf numFmtId="0" fontId="2" fillId="0" borderId="88" xfId="0" applyFont="1" applyBorder="1" applyAlignment="1">
      <alignment vertical="top"/>
    </xf>
    <xf numFmtId="2" fontId="2" fillId="0" borderId="77" xfId="0" applyNumberFormat="1" applyFont="1" applyBorder="1" applyAlignment="1">
      <alignment vertical="top"/>
    </xf>
    <xf numFmtId="0" fontId="2" fillId="0" borderId="74" xfId="0" applyFont="1" applyBorder="1" applyAlignment="1">
      <alignment vertical="top"/>
    </xf>
    <xf numFmtId="0" fontId="2" fillId="0" borderId="90" xfId="0" applyFont="1" applyBorder="1" applyAlignment="1">
      <alignment vertical="top"/>
    </xf>
    <xf numFmtId="0" fontId="2" fillId="0" borderId="91" xfId="0" applyFont="1" applyBorder="1" applyAlignment="1">
      <alignment vertical="top"/>
    </xf>
    <xf numFmtId="0" fontId="2" fillId="0" borderId="92" xfId="0" applyFont="1" applyBorder="1" applyAlignment="1">
      <alignment vertical="top"/>
    </xf>
    <xf numFmtId="0" fontId="2" fillId="0" borderId="93" xfId="0" applyFont="1" applyBorder="1" applyAlignment="1">
      <alignment vertical="top"/>
    </xf>
    <xf numFmtId="0" fontId="2" fillId="0" borderId="89" xfId="0" applyFont="1" applyBorder="1" applyAlignment="1">
      <alignment vertical="top"/>
    </xf>
    <xf numFmtId="0" fontId="2" fillId="0" borderId="94" xfId="0" applyFont="1" applyBorder="1" applyAlignment="1">
      <alignment vertical="top"/>
    </xf>
    <xf numFmtId="178" fontId="2" fillId="0" borderId="91" xfId="0" applyNumberFormat="1" applyFont="1" applyBorder="1" applyAlignment="1">
      <alignment vertical="top"/>
    </xf>
    <xf numFmtId="0" fontId="2" fillId="0" borderId="95" xfId="0" applyFont="1" applyBorder="1" applyAlignment="1">
      <alignment vertical="top"/>
    </xf>
    <xf numFmtId="0" fontId="2" fillId="0" borderId="77" xfId="0" applyFont="1" applyBorder="1" applyAlignment="1">
      <alignment vertical="top" wrapText="1"/>
    </xf>
    <xf numFmtId="0" fontId="2" fillId="0" borderId="80" xfId="0" applyFont="1" applyBorder="1" applyAlignment="1">
      <alignment vertical="top" wrapText="1"/>
    </xf>
    <xf numFmtId="178" fontId="2" fillId="0" borderId="78" xfId="0" applyNumberFormat="1" applyFont="1" applyBorder="1" applyAlignment="1">
      <alignment vertical="top"/>
    </xf>
    <xf numFmtId="0" fontId="2" fillId="0" borderId="4" xfId="0" applyFont="1" applyBorder="1" applyAlignment="1">
      <alignment vertical="top"/>
    </xf>
    <xf numFmtId="0" fontId="2" fillId="0" borderId="6" xfId="0" applyFont="1" applyBorder="1" applyAlignment="1">
      <alignment vertical="top"/>
    </xf>
    <xf numFmtId="0" fontId="2" fillId="0" borderId="9" xfId="0" applyFont="1" applyBorder="1" applyAlignment="1">
      <alignment vertical="top"/>
    </xf>
    <xf numFmtId="178" fontId="2" fillId="0" borderId="71" xfId="0" applyNumberFormat="1" applyFont="1" applyBorder="1" applyAlignment="1">
      <alignment vertical="top"/>
    </xf>
    <xf numFmtId="178" fontId="2" fillId="0" borderId="85" xfId="0" applyNumberFormat="1" applyFont="1" applyBorder="1" applyAlignment="1">
      <alignment vertical="top"/>
    </xf>
    <xf numFmtId="178" fontId="2" fillId="0" borderId="83" xfId="0" applyNumberFormat="1" applyFont="1" applyBorder="1" applyAlignment="1">
      <alignment vertical="top"/>
    </xf>
    <xf numFmtId="0" fontId="2" fillId="2" borderId="12" xfId="0" applyFont="1" applyFill="1" applyBorder="1" applyAlignment="1">
      <alignment horizontal="center" vertical="top"/>
    </xf>
    <xf numFmtId="0" fontId="2" fillId="2" borderId="15" xfId="0" applyFont="1" applyFill="1" applyBorder="1" applyAlignment="1">
      <alignment horizontal="center" vertical="center"/>
    </xf>
    <xf numFmtId="0" fontId="2" fillId="2" borderId="69" xfId="0" applyFont="1" applyFill="1" applyBorder="1" applyAlignment="1">
      <alignment horizontal="center" vertical="top"/>
    </xf>
    <xf numFmtId="0" fontId="2" fillId="2" borderId="70" xfId="0" applyFont="1" applyFill="1" applyBorder="1" applyAlignment="1">
      <alignment horizontal="center" vertical="top"/>
    </xf>
    <xf numFmtId="0" fontId="2" fillId="2" borderId="71" xfId="0" applyFont="1" applyFill="1" applyBorder="1" applyAlignment="1">
      <alignment horizontal="center" vertical="top"/>
    </xf>
    <xf numFmtId="0" fontId="2" fillId="2" borderId="69" xfId="0" applyFont="1" applyFill="1" applyBorder="1" applyAlignment="1">
      <alignment horizontal="center" vertical="top" wrapText="1"/>
    </xf>
    <xf numFmtId="0" fontId="2" fillId="2" borderId="71" xfId="0" applyFont="1" applyFill="1" applyBorder="1" applyAlignment="1">
      <alignment horizontal="center" vertical="top" wrapText="1"/>
    </xf>
    <xf numFmtId="0" fontId="2" fillId="2" borderId="15" xfId="0" applyFont="1" applyFill="1" applyBorder="1" applyAlignment="1">
      <alignment horizontal="center" vertical="top"/>
    </xf>
    <xf numFmtId="0" fontId="2" fillId="2" borderId="1" xfId="0" applyFont="1" applyFill="1" applyBorder="1" applyAlignment="1">
      <alignment horizontal="center" vertical="top"/>
    </xf>
    <xf numFmtId="0" fontId="2" fillId="2" borderId="4" xfId="0" applyFont="1" applyFill="1" applyBorder="1" applyAlignment="1">
      <alignment horizontal="center" vertical="center"/>
    </xf>
    <xf numFmtId="0" fontId="9" fillId="2" borderId="15" xfId="0" applyFont="1" applyFill="1" applyBorder="1" applyAlignment="1">
      <alignment horizontal="center" vertical="top"/>
    </xf>
    <xf numFmtId="0" fontId="2" fillId="0" borderId="83" xfId="0" applyFont="1" applyBorder="1">
      <alignment vertical="center"/>
    </xf>
    <xf numFmtId="0" fontId="2" fillId="0" borderId="85" xfId="0" applyFont="1" applyBorder="1">
      <alignment vertical="center"/>
    </xf>
    <xf numFmtId="0" fontId="2" fillId="0" borderId="81" xfId="0" applyFont="1" applyBorder="1">
      <alignment vertical="center"/>
    </xf>
    <xf numFmtId="0" fontId="2" fillId="0" borderId="96" xfId="0" applyFont="1" applyBorder="1" applyAlignment="1">
      <alignment vertical="top"/>
    </xf>
    <xf numFmtId="0" fontId="2" fillId="0" borderId="70" xfId="0" applyFont="1" applyBorder="1">
      <alignment vertical="center"/>
    </xf>
    <xf numFmtId="0" fontId="2" fillId="0" borderId="98" xfId="0" applyFont="1" applyBorder="1" applyAlignment="1">
      <alignment vertical="top"/>
    </xf>
    <xf numFmtId="178" fontId="2" fillId="0" borderId="69" xfId="0" applyNumberFormat="1" applyFont="1" applyBorder="1" applyAlignment="1">
      <alignment vertical="top"/>
    </xf>
    <xf numFmtId="0" fontId="2" fillId="2" borderId="69" xfId="0" applyFont="1" applyFill="1" applyBorder="1" applyAlignment="1">
      <alignment horizontal="center" vertical="center" wrapText="1"/>
    </xf>
    <xf numFmtId="0" fontId="2" fillId="2" borderId="71" xfId="0" applyFont="1" applyFill="1" applyBorder="1" applyAlignment="1">
      <alignment horizontal="center" vertical="center" wrapText="1"/>
    </xf>
    <xf numFmtId="176" fontId="2" fillId="0" borderId="69" xfId="0" applyNumberFormat="1" applyFont="1" applyBorder="1">
      <alignment vertical="center"/>
    </xf>
    <xf numFmtId="176" fontId="2" fillId="0" borderId="70" xfId="0" applyNumberFormat="1" applyFont="1" applyBorder="1">
      <alignment vertical="center"/>
    </xf>
    <xf numFmtId="176" fontId="2" fillId="0" borderId="81" xfId="0" applyNumberFormat="1" applyFont="1" applyBorder="1">
      <alignment vertical="center"/>
    </xf>
    <xf numFmtId="176" fontId="2" fillId="0" borderId="54" xfId="0" applyNumberFormat="1" applyFont="1" applyBorder="1">
      <alignment vertical="center"/>
    </xf>
    <xf numFmtId="0" fontId="2" fillId="0" borderId="54" xfId="0" applyFont="1" applyBorder="1">
      <alignment vertical="center"/>
    </xf>
    <xf numFmtId="176" fontId="2" fillId="0" borderId="83" xfId="0" applyNumberFormat="1" applyFont="1" applyBorder="1">
      <alignment vertical="center"/>
    </xf>
    <xf numFmtId="176" fontId="2" fillId="0" borderId="84" xfId="0" applyNumberFormat="1" applyFont="1" applyBorder="1">
      <alignment vertical="center"/>
    </xf>
    <xf numFmtId="0" fontId="2" fillId="0" borderId="84" xfId="0" applyFont="1" applyBorder="1">
      <alignment vertical="center"/>
    </xf>
    <xf numFmtId="176" fontId="2" fillId="0" borderId="96" xfId="0" applyNumberFormat="1" applyFont="1" applyBorder="1">
      <alignment vertical="center"/>
    </xf>
    <xf numFmtId="176" fontId="2" fillId="0" borderId="44" xfId="0" applyNumberFormat="1" applyFont="1" applyBorder="1">
      <alignment vertical="center"/>
    </xf>
    <xf numFmtId="0" fontId="2" fillId="0" borderId="44" xfId="0" applyFont="1" applyBorder="1">
      <alignment vertical="center"/>
    </xf>
    <xf numFmtId="0" fontId="2" fillId="0" borderId="44" xfId="0" applyFont="1" applyBorder="1" applyAlignment="1">
      <alignment vertical="top"/>
    </xf>
    <xf numFmtId="178" fontId="2" fillId="0" borderId="97" xfId="0" applyNumberFormat="1" applyFont="1" applyBorder="1" applyAlignment="1">
      <alignment vertical="top"/>
    </xf>
    <xf numFmtId="0" fontId="2" fillId="0" borderId="97" xfId="0" applyFont="1" applyBorder="1" applyAlignment="1">
      <alignment vertical="top"/>
    </xf>
    <xf numFmtId="0" fontId="2" fillId="0" borderId="9" xfId="0" applyFont="1" applyBorder="1" applyAlignment="1">
      <alignment horizontal="right" vertical="top"/>
    </xf>
    <xf numFmtId="0" fontId="2" fillId="2" borderId="4" xfId="0" applyFont="1" applyFill="1" applyBorder="1" applyAlignment="1">
      <alignment horizontal="center" vertical="top"/>
    </xf>
    <xf numFmtId="0" fontId="2" fillId="2" borderId="12" xfId="0" applyFont="1" applyFill="1" applyBorder="1" applyAlignment="1">
      <alignment horizontal="center" vertical="center"/>
    </xf>
    <xf numFmtId="0" fontId="2" fillId="2" borderId="12" xfId="0" applyFont="1" applyFill="1" applyBorder="1" applyAlignment="1">
      <alignment horizontal="center" vertical="top"/>
    </xf>
    <xf numFmtId="0" fontId="2" fillId="0" borderId="0" xfId="0" applyFont="1" applyBorder="1" applyAlignment="1">
      <alignment horizontal="right" vertical="center"/>
    </xf>
    <xf numFmtId="178" fontId="2" fillId="0" borderId="88" xfId="0" applyNumberFormat="1" applyFont="1" applyBorder="1" applyAlignment="1">
      <alignment vertical="top"/>
    </xf>
    <xf numFmtId="178" fontId="2" fillId="0" borderId="92" xfId="0" applyNumberFormat="1" applyFont="1" applyBorder="1" applyAlignment="1">
      <alignment vertical="top"/>
    </xf>
    <xf numFmtId="0" fontId="2" fillId="0" borderId="99" xfId="0" applyFont="1" applyBorder="1">
      <alignment vertical="center"/>
    </xf>
    <xf numFmtId="0" fontId="2" fillId="0" borderId="62" xfId="0" applyFont="1" applyBorder="1">
      <alignment vertical="center"/>
    </xf>
    <xf numFmtId="0" fontId="2" fillId="0" borderId="100" xfId="0" applyFont="1" applyBorder="1">
      <alignment vertical="center"/>
    </xf>
    <xf numFmtId="176" fontId="2" fillId="0" borderId="101" xfId="0" applyNumberFormat="1" applyFont="1" applyBorder="1">
      <alignment vertical="center"/>
    </xf>
    <xf numFmtId="176" fontId="2" fillId="0" borderId="59" xfId="0" applyNumberFormat="1" applyFont="1" applyBorder="1">
      <alignment vertical="center"/>
    </xf>
    <xf numFmtId="0" fontId="2" fillId="0" borderId="59" xfId="0" applyFont="1" applyBorder="1">
      <alignment vertical="center"/>
    </xf>
    <xf numFmtId="0" fontId="2" fillId="0" borderId="101" xfId="0" applyFont="1" applyBorder="1" applyAlignment="1">
      <alignment vertical="top"/>
    </xf>
    <xf numFmtId="0" fontId="2" fillId="0" borderId="59" xfId="0" applyFont="1" applyBorder="1" applyAlignment="1">
      <alignment vertical="top"/>
    </xf>
    <xf numFmtId="0" fontId="2" fillId="0" borderId="102" xfId="0" applyFont="1" applyBorder="1" applyAlignment="1">
      <alignment vertical="top"/>
    </xf>
    <xf numFmtId="0" fontId="2" fillId="0" borderId="103" xfId="0" applyFont="1" applyBorder="1" applyAlignment="1">
      <alignment vertical="top"/>
    </xf>
    <xf numFmtId="178" fontId="2" fillId="0" borderId="102" xfId="0" applyNumberFormat="1" applyFont="1" applyBorder="1" applyAlignment="1">
      <alignment vertical="top"/>
    </xf>
    <xf numFmtId="0" fontId="2" fillId="0" borderId="62" xfId="0" applyFont="1" applyBorder="1" applyAlignment="1">
      <alignment vertical="top"/>
    </xf>
    <xf numFmtId="0" fontId="2" fillId="0" borderId="104" xfId="0" applyFont="1" applyBorder="1" applyAlignment="1">
      <alignment vertical="top"/>
    </xf>
    <xf numFmtId="0" fontId="2" fillId="0" borderId="62" xfId="0" applyFont="1" applyBorder="1" applyAlignment="1">
      <alignment horizontal="left" vertical="center"/>
    </xf>
    <xf numFmtId="0" fontId="2" fillId="0" borderId="101" xfId="0" applyFont="1" applyBorder="1">
      <alignment vertical="center"/>
    </xf>
    <xf numFmtId="0" fontId="2" fillId="0" borderId="59" xfId="0" applyFont="1" applyBorder="1" applyAlignment="1">
      <alignment horizontal="right" vertical="top"/>
    </xf>
    <xf numFmtId="0" fontId="2" fillId="0" borderId="0" xfId="0" applyFont="1" applyBorder="1" applyAlignment="1">
      <alignment horizontal="right" vertical="top"/>
    </xf>
    <xf numFmtId="0" fontId="2" fillId="0" borderId="11" xfId="0" applyFont="1" applyBorder="1" applyAlignment="1">
      <alignment horizontal="right" vertical="top"/>
    </xf>
    <xf numFmtId="0" fontId="2" fillId="0" borderId="11" xfId="0" applyFont="1" applyBorder="1" applyAlignment="1">
      <alignment horizontal="right" vertical="center"/>
    </xf>
    <xf numFmtId="0" fontId="2" fillId="2" borderId="3" xfId="0" applyFont="1" applyFill="1" applyBorder="1" applyAlignment="1">
      <alignment horizontal="center" vertical="top"/>
    </xf>
    <xf numFmtId="0" fontId="2" fillId="2" borderId="70" xfId="0" applyFont="1" applyFill="1" applyBorder="1" applyAlignment="1">
      <alignment horizontal="center" vertical="top" wrapText="1"/>
    </xf>
    <xf numFmtId="0" fontId="2" fillId="2" borderId="2" xfId="0" applyFont="1" applyFill="1" applyBorder="1" applyAlignment="1">
      <alignment horizontal="center" vertical="top"/>
    </xf>
    <xf numFmtId="0" fontId="9" fillId="2" borderId="4" xfId="0" applyFont="1" applyFill="1" applyBorder="1" applyAlignment="1">
      <alignment horizontal="center" vertical="top"/>
    </xf>
    <xf numFmtId="0" fontId="2" fillId="2" borderId="12" xfId="0" applyFont="1" applyFill="1" applyBorder="1" applyAlignment="1">
      <alignment horizontal="center" vertical="top" wrapText="1"/>
    </xf>
    <xf numFmtId="0" fontId="2" fillId="0" borderId="0" xfId="0" applyFont="1" applyFill="1" applyBorder="1" applyAlignment="1">
      <alignment vertical="top"/>
    </xf>
    <xf numFmtId="0" fontId="2" fillId="0" borderId="6" xfId="0" applyFont="1" applyFill="1" applyBorder="1" applyAlignment="1">
      <alignment vertical="top"/>
    </xf>
    <xf numFmtId="0" fontId="2" fillId="2" borderId="10" xfId="0" applyFont="1" applyFill="1" applyBorder="1" applyAlignment="1">
      <alignment vertical="top"/>
    </xf>
    <xf numFmtId="0" fontId="2" fillId="2" borderId="11" xfId="0" applyFont="1" applyFill="1" applyBorder="1" applyAlignment="1">
      <alignment vertical="top"/>
    </xf>
    <xf numFmtId="0" fontId="2" fillId="2" borderId="14" xfId="0" applyFont="1" applyFill="1" applyBorder="1" applyAlignment="1">
      <alignment horizontal="center" vertical="top"/>
    </xf>
    <xf numFmtId="0" fontId="2" fillId="2" borderId="9" xfId="0" applyFont="1" applyFill="1" applyBorder="1" applyAlignment="1">
      <alignment horizontal="center" vertical="top"/>
    </xf>
    <xf numFmtId="0" fontId="2" fillId="0" borderId="4" xfId="0" applyFont="1" applyFill="1" applyBorder="1" applyAlignment="1">
      <alignment vertical="top"/>
    </xf>
    <xf numFmtId="0" fontId="2" fillId="0" borderId="9" xfId="0" applyFont="1" applyFill="1" applyBorder="1" applyAlignment="1">
      <alignment vertical="top"/>
    </xf>
    <xf numFmtId="0" fontId="2" fillId="0" borderId="1" xfId="0" applyFont="1" applyBorder="1" applyAlignment="1">
      <alignment horizontal="center" vertical="top"/>
    </xf>
    <xf numFmtId="0" fontId="2" fillId="0" borderId="1" xfId="0" applyFont="1" applyBorder="1" applyAlignment="1">
      <alignment horizontal="right" vertical="top"/>
    </xf>
    <xf numFmtId="0" fontId="2" fillId="0" borderId="1" xfId="0" applyFont="1" applyFill="1" applyBorder="1" applyAlignment="1">
      <alignment horizontal="center" vertical="top"/>
    </xf>
    <xf numFmtId="0" fontId="2" fillId="0" borderId="1" xfId="0" applyFont="1" applyFill="1" applyBorder="1" applyAlignment="1">
      <alignment vertical="top"/>
    </xf>
    <xf numFmtId="0" fontId="2" fillId="0" borderId="22" xfId="0" applyFont="1" applyBorder="1" applyAlignment="1">
      <alignment vertical="top"/>
    </xf>
    <xf numFmtId="0" fontId="8" fillId="0" borderId="0" xfId="0" applyFont="1" applyAlignment="1">
      <alignment vertical="top"/>
    </xf>
    <xf numFmtId="0" fontId="2" fillId="0" borderId="15" xfId="0" applyFont="1" applyFill="1" applyBorder="1" applyAlignment="1">
      <alignment vertical="top"/>
    </xf>
    <xf numFmtId="0" fontId="2" fillId="0" borderId="13" xfId="0" applyFont="1" applyFill="1" applyBorder="1" applyAlignment="1">
      <alignment vertical="top"/>
    </xf>
    <xf numFmtId="0" fontId="2" fillId="0" borderId="62" xfId="0" applyFont="1" applyFill="1" applyBorder="1" applyAlignment="1">
      <alignment vertical="top"/>
    </xf>
    <xf numFmtId="0" fontId="2" fillId="0" borderId="100"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top"/>
    </xf>
    <xf numFmtId="0" fontId="2" fillId="0" borderId="26" xfId="0" applyFont="1" applyBorder="1" applyAlignment="1">
      <alignment vertical="top"/>
    </xf>
    <xf numFmtId="0" fontId="2" fillId="0" borderId="22" xfId="0" applyFont="1" applyBorder="1" applyAlignment="1">
      <alignment vertical="top" wrapText="1"/>
    </xf>
    <xf numFmtId="0" fontId="2" fillId="2" borderId="12" xfId="0" applyFont="1" applyFill="1" applyBorder="1" applyAlignment="1">
      <alignment vertical="top"/>
    </xf>
    <xf numFmtId="0" fontId="2" fillId="0" borderId="100" xfId="0" applyFont="1" applyBorder="1" applyAlignment="1">
      <alignment vertical="top"/>
    </xf>
    <xf numFmtId="0" fontId="2" fillId="0" borderId="41" xfId="0" applyFont="1" applyFill="1" applyBorder="1" applyAlignment="1">
      <alignment vertical="top"/>
    </xf>
    <xf numFmtId="0" fontId="2" fillId="0" borderId="14" xfId="0" applyFont="1" applyBorder="1" applyAlignment="1">
      <alignment horizontal="center" vertical="top"/>
    </xf>
    <xf numFmtId="0" fontId="2" fillId="0" borderId="14" xfId="0" applyFont="1" applyFill="1" applyBorder="1" applyAlignment="1">
      <alignment horizontal="center" vertical="top"/>
    </xf>
    <xf numFmtId="0" fontId="10" fillId="0" borderId="0" xfId="0" applyFont="1">
      <alignment vertical="center"/>
    </xf>
    <xf numFmtId="0" fontId="2" fillId="0" borderId="27" xfId="0" applyFont="1" applyFill="1" applyBorder="1" applyAlignment="1">
      <alignment vertical="top"/>
    </xf>
    <xf numFmtId="0" fontId="2" fillId="0" borderId="27" xfId="0" applyFont="1" applyBorder="1" applyAlignment="1">
      <alignment vertical="top"/>
    </xf>
    <xf numFmtId="0" fontId="13" fillId="0" borderId="14"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22"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vertical="center"/>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center" vertical="center" wrapText="1"/>
    </xf>
    <xf numFmtId="0" fontId="5" fillId="0" borderId="18" xfId="0" applyFont="1" applyBorder="1" applyAlignment="1">
      <alignment horizontal="center" vertical="center"/>
    </xf>
    <xf numFmtId="0" fontId="5" fillId="0" borderId="0" xfId="0" applyFont="1" applyBorder="1">
      <alignment vertical="center"/>
    </xf>
    <xf numFmtId="0" fontId="5" fillId="0" borderId="17" xfId="0" applyFont="1" applyBorder="1" applyAlignment="1">
      <alignment horizontal="center" vertical="center"/>
    </xf>
    <xf numFmtId="0" fontId="5" fillId="0" borderId="4" xfId="0" applyFont="1" applyBorder="1" applyAlignment="1">
      <alignment horizontal="center" vertical="center"/>
    </xf>
    <xf numFmtId="0" fontId="12" fillId="0" borderId="15" xfId="0" applyFont="1" applyBorder="1" applyAlignment="1">
      <alignment vertical="center"/>
    </xf>
    <xf numFmtId="0" fontId="12" fillId="0" borderId="16" xfId="0" applyFont="1" applyBorder="1" applyAlignment="1">
      <alignment vertical="center"/>
    </xf>
    <xf numFmtId="0" fontId="14" fillId="0" borderId="0" xfId="0" applyFont="1">
      <alignment vertical="center"/>
    </xf>
    <xf numFmtId="0" fontId="2" fillId="0" borderId="9" xfId="0" applyFont="1" applyFill="1" applyBorder="1" applyAlignment="1">
      <alignment horizontal="right" vertical="top"/>
    </xf>
    <xf numFmtId="0" fontId="11" fillId="0" borderId="0" xfId="0" applyFont="1" applyAlignment="1">
      <alignment vertical="top" shrinkToFit="1"/>
    </xf>
    <xf numFmtId="0" fontId="11" fillId="0" borderId="0" xfId="0" applyFont="1">
      <alignment vertical="center"/>
    </xf>
    <xf numFmtId="0" fontId="11" fillId="0" borderId="0" xfId="0" applyFont="1" applyAlignment="1">
      <alignment vertical="top"/>
    </xf>
    <xf numFmtId="0" fontId="11" fillId="0" borderId="0" xfId="0" applyFont="1" applyAlignment="1">
      <alignment horizontal="left" vertical="top"/>
    </xf>
    <xf numFmtId="0" fontId="11" fillId="0" borderId="10" xfId="0" applyFont="1" applyBorder="1" applyAlignment="1">
      <alignment vertical="top"/>
    </xf>
    <xf numFmtId="0" fontId="14" fillId="0" borderId="0" xfId="0" applyFont="1" applyAlignment="1">
      <alignment horizontal="left" vertical="top"/>
    </xf>
    <xf numFmtId="0" fontId="0" fillId="0" borderId="0" xfId="0"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0" fillId="0" borderId="0" xfId="0" applyBorder="1" applyAlignment="1">
      <alignment horizontal="center" vertical="center" shrinkToFit="1"/>
    </xf>
    <xf numFmtId="0" fontId="4" fillId="0" borderId="0" xfId="0" applyFont="1" applyBorder="1" applyAlignment="1">
      <alignment horizontal="center" vertical="center"/>
    </xf>
    <xf numFmtId="0" fontId="10" fillId="0" borderId="0" xfId="0" applyFont="1" applyBorder="1">
      <alignment vertical="center"/>
    </xf>
    <xf numFmtId="0" fontId="16" fillId="0" borderId="0" xfId="0" applyFont="1" applyAlignment="1">
      <alignment horizontal="right" vertical="center"/>
    </xf>
    <xf numFmtId="0" fontId="6" fillId="0" borderId="1" xfId="0" applyFont="1" applyFill="1" applyBorder="1" applyAlignment="1">
      <alignment horizontal="center" vertical="center"/>
    </xf>
    <xf numFmtId="0" fontId="0" fillId="0" borderId="1" xfId="0" applyFill="1" applyBorder="1">
      <alignment vertical="center"/>
    </xf>
    <xf numFmtId="0" fontId="5" fillId="0" borderId="1" xfId="0" applyFont="1" applyBorder="1" applyAlignment="1">
      <alignment vertical="center" wrapText="1"/>
    </xf>
    <xf numFmtId="0" fontId="0" fillId="0" borderId="0" xfId="0" applyAlignment="1">
      <alignment vertical="center" wrapTex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17" fillId="0" borderId="52"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7"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2" fillId="0" borderId="30" xfId="0" applyFont="1" applyBorder="1">
      <alignment vertical="center"/>
    </xf>
    <xf numFmtId="0" fontId="2" fillId="0" borderId="33" xfId="0" applyFont="1" applyBorder="1">
      <alignment vertical="center"/>
    </xf>
    <xf numFmtId="0" fontId="2" fillId="0" borderId="28" xfId="0" applyFont="1" applyBorder="1" applyAlignment="1">
      <alignment vertical="top"/>
    </xf>
    <xf numFmtId="0" fontId="2" fillId="0" borderId="31" xfId="0" applyFont="1" applyBorder="1" applyAlignment="1">
      <alignment vertical="top"/>
    </xf>
    <xf numFmtId="0" fontId="2" fillId="0" borderId="105" xfId="0" applyFont="1" applyBorder="1" applyAlignment="1">
      <alignment vertical="top"/>
    </xf>
    <xf numFmtId="0" fontId="2" fillId="0" borderId="64" xfId="0" applyFont="1" applyFill="1" applyBorder="1" applyAlignment="1">
      <alignment vertical="top"/>
    </xf>
    <xf numFmtId="0" fontId="2" fillId="0" borderId="30" xfId="0" applyFont="1" applyFill="1" applyBorder="1" applyAlignment="1">
      <alignment vertical="top"/>
    </xf>
    <xf numFmtId="0" fontId="2" fillId="0" borderId="65" xfId="0" applyFont="1" applyFill="1" applyBorder="1" applyAlignment="1">
      <alignment vertical="top"/>
    </xf>
    <xf numFmtId="0" fontId="2" fillId="0" borderId="33" xfId="0" applyFont="1" applyFill="1" applyBorder="1" applyAlignment="1">
      <alignment vertical="top"/>
    </xf>
    <xf numFmtId="0" fontId="2" fillId="0" borderId="106" xfId="0" applyFont="1" applyFill="1" applyBorder="1" applyAlignment="1">
      <alignment vertical="top"/>
    </xf>
    <xf numFmtId="0" fontId="2" fillId="0" borderId="106" xfId="0" applyFont="1" applyBorder="1" applyAlignment="1">
      <alignment vertical="top"/>
    </xf>
    <xf numFmtId="0" fontId="2" fillId="0" borderId="107" xfId="0" applyFont="1" applyFill="1" applyBorder="1" applyAlignment="1">
      <alignment vertical="top"/>
    </xf>
    <xf numFmtId="0" fontId="2" fillId="0" borderId="66" xfId="0" applyFont="1" applyFill="1" applyBorder="1" applyAlignment="1">
      <alignment vertical="top"/>
    </xf>
    <xf numFmtId="0" fontId="2" fillId="0" borderId="67" xfId="0" applyFont="1" applyFill="1" applyBorder="1" applyAlignment="1">
      <alignment vertical="top"/>
    </xf>
    <xf numFmtId="0" fontId="2" fillId="0" borderId="36" xfId="0" applyFont="1" applyBorder="1" applyAlignment="1">
      <alignment vertical="top"/>
    </xf>
    <xf numFmtId="0" fontId="5" fillId="2" borderId="1" xfId="0" applyFont="1" applyFill="1" applyBorder="1" applyAlignment="1">
      <alignment horizontal="center" vertical="center"/>
    </xf>
    <xf numFmtId="0" fontId="5" fillId="0" borderId="15" xfId="0" applyFont="1" applyBorder="1">
      <alignment vertical="center"/>
    </xf>
    <xf numFmtId="0" fontId="5" fillId="0" borderId="13" xfId="0" applyFont="1" applyBorder="1">
      <alignment vertical="center"/>
    </xf>
    <xf numFmtId="0" fontId="11" fillId="0" borderId="0" xfId="0" applyFont="1" applyFill="1" applyAlignment="1">
      <alignment horizontal="left" vertical="top"/>
    </xf>
    <xf numFmtId="0" fontId="5" fillId="2" borderId="15" xfId="0" applyFont="1" applyFill="1" applyBorder="1" applyAlignment="1">
      <alignment horizontal="center" vertical="top"/>
    </xf>
    <xf numFmtId="0" fontId="5" fillId="2" borderId="1" xfId="0" applyFont="1" applyFill="1" applyBorder="1" applyAlignment="1">
      <alignment vertical="top" shrinkToFit="1"/>
    </xf>
    <xf numFmtId="0" fontId="5" fillId="2" borderId="1" xfId="0" applyFont="1" applyFill="1" applyBorder="1" applyAlignment="1">
      <alignment horizontal="center" vertical="top" shrinkToFit="1"/>
    </xf>
    <xf numFmtId="0" fontId="5" fillId="0" borderId="1" xfId="0" applyFont="1" applyBorder="1" applyAlignment="1">
      <alignment horizontal="left" vertical="top"/>
    </xf>
    <xf numFmtId="0" fontId="5" fillId="0" borderId="1" xfId="0" applyFont="1" applyBorder="1" applyAlignment="1">
      <alignment vertical="top" shrinkToFit="1"/>
    </xf>
    <xf numFmtId="0" fontId="5" fillId="0" borderId="1" xfId="0" applyFont="1" applyFill="1" applyBorder="1" applyAlignment="1">
      <alignment vertical="top"/>
    </xf>
    <xf numFmtId="0" fontId="5" fillId="0" borderId="10" xfId="0" applyFont="1" applyBorder="1" applyAlignment="1">
      <alignment vertical="top"/>
    </xf>
    <xf numFmtId="0" fontId="5" fillId="0" borderId="12" xfId="0" applyFont="1" applyBorder="1" applyAlignment="1">
      <alignment horizontal="left" vertical="top"/>
    </xf>
    <xf numFmtId="0" fontId="5" fillId="0" borderId="15" xfId="0" applyFont="1" applyBorder="1" applyAlignment="1">
      <alignment vertical="top"/>
    </xf>
    <xf numFmtId="0" fontId="5" fillId="0" borderId="5" xfId="0" applyFont="1" applyBorder="1" applyAlignment="1">
      <alignment vertical="top" shrinkToFit="1"/>
    </xf>
    <xf numFmtId="0" fontId="5" fillId="0" borderId="13" xfId="0" applyFont="1" applyBorder="1" applyAlignment="1">
      <alignment vertical="top"/>
    </xf>
    <xf numFmtId="0" fontId="5" fillId="0" borderId="2" xfId="0" applyFont="1" applyBorder="1" applyAlignment="1">
      <alignment vertical="top"/>
    </xf>
    <xf numFmtId="0" fontId="5" fillId="0" borderId="6" xfId="0" applyFont="1" applyBorder="1" applyAlignment="1">
      <alignment horizontal="left" vertical="top"/>
    </xf>
    <xf numFmtId="0" fontId="5" fillId="0" borderId="68" xfId="0" applyFont="1" applyBorder="1" applyAlignment="1">
      <alignment vertical="top" shrinkToFit="1"/>
    </xf>
    <xf numFmtId="0" fontId="5" fillId="0" borderId="31" xfId="0" applyFont="1" applyBorder="1" applyAlignment="1">
      <alignment vertical="top"/>
    </xf>
    <xf numFmtId="0" fontId="5" fillId="0" borderId="33" xfId="0" applyFont="1" applyBorder="1" applyAlignment="1">
      <alignment horizontal="left" vertical="top"/>
    </xf>
    <xf numFmtId="0" fontId="5" fillId="0" borderId="65" xfId="0" applyFont="1" applyBorder="1" applyAlignment="1">
      <alignment vertical="top" shrinkToFit="1"/>
    </xf>
    <xf numFmtId="0" fontId="5" fillId="0" borderId="14" xfId="0" applyFont="1" applyBorder="1" applyAlignment="1">
      <alignment vertical="top"/>
    </xf>
    <xf numFmtId="0" fontId="5" fillId="0" borderId="7" xfId="0" applyFont="1" applyBorder="1" applyAlignment="1">
      <alignment vertical="top" shrinkToFit="1"/>
    </xf>
    <xf numFmtId="0" fontId="5" fillId="0" borderId="105" xfId="0" applyFont="1" applyBorder="1" applyAlignment="1">
      <alignment vertical="top"/>
    </xf>
    <xf numFmtId="0" fontId="5" fillId="0" borderId="67" xfId="0" applyFont="1" applyBorder="1" applyAlignment="1">
      <alignment horizontal="left" vertical="top"/>
    </xf>
    <xf numFmtId="0" fontId="5" fillId="0" borderId="66" xfId="0" applyFont="1" applyBorder="1" applyAlignment="1">
      <alignment vertical="top" shrinkToFit="1"/>
    </xf>
    <xf numFmtId="0" fontId="18" fillId="0" borderId="0" xfId="0" applyFont="1">
      <alignment vertical="center"/>
    </xf>
    <xf numFmtId="0" fontId="17" fillId="0" borderId="0" xfId="0" applyFont="1">
      <alignment vertical="center"/>
    </xf>
    <xf numFmtId="0" fontId="17" fillId="0" borderId="0" xfId="0" applyFont="1" applyAlignment="1">
      <alignment horizontal="right" vertical="center"/>
    </xf>
    <xf numFmtId="0" fontId="17" fillId="2" borderId="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96" xfId="0" applyFont="1" applyFill="1" applyBorder="1" applyAlignment="1">
      <alignment horizontal="center" vertical="center"/>
    </xf>
    <xf numFmtId="0" fontId="17" fillId="0" borderId="1" xfId="0" applyFont="1" applyBorder="1" applyAlignment="1">
      <alignment vertical="top"/>
    </xf>
    <xf numFmtId="0" fontId="17" fillId="0" borderId="1" xfId="0" applyFont="1" applyBorder="1" applyAlignment="1">
      <alignment horizontal="left" vertical="top"/>
    </xf>
    <xf numFmtId="0" fontId="17" fillId="0" borderId="96" xfId="0" applyFont="1" applyBorder="1" applyAlignment="1">
      <alignment vertical="top"/>
    </xf>
    <xf numFmtId="0" fontId="17" fillId="0" borderId="12" xfId="0" applyFont="1" applyBorder="1" applyAlignment="1">
      <alignment horizontal="right" vertical="top"/>
    </xf>
    <xf numFmtId="0" fontId="17" fillId="0" borderId="10" xfId="0" applyFont="1" applyBorder="1" applyAlignment="1">
      <alignment vertical="top"/>
    </xf>
    <xf numFmtId="0" fontId="17" fillId="0" borderId="12" xfId="0" applyFont="1" applyBorder="1" applyAlignment="1">
      <alignment vertical="top"/>
    </xf>
    <xf numFmtId="0" fontId="17" fillId="0" borderId="1" xfId="0" applyFont="1" applyBorder="1" applyAlignment="1">
      <alignment horizontal="right" vertical="top"/>
    </xf>
    <xf numFmtId="0" fontId="17" fillId="0" borderId="15" xfId="0" applyFont="1" applyBorder="1" applyAlignment="1">
      <alignment horizontal="left" vertical="top"/>
    </xf>
    <xf numFmtId="0" fontId="17" fillId="0" borderId="14" xfId="0" applyFont="1" applyBorder="1" applyAlignment="1">
      <alignment vertical="top"/>
    </xf>
    <xf numFmtId="0" fontId="17" fillId="0" borderId="14" xfId="0" applyFont="1" applyBorder="1" applyAlignment="1">
      <alignment horizontal="left" vertical="top"/>
    </xf>
    <xf numFmtId="0" fontId="17" fillId="0" borderId="96" xfId="0" applyFont="1" applyBorder="1" applyAlignment="1">
      <alignment vertical="top" wrapText="1"/>
    </xf>
    <xf numFmtId="0" fontId="17" fillId="0" borderId="7" xfId="0" applyFont="1" applyBorder="1" applyAlignment="1">
      <alignment vertical="top"/>
    </xf>
    <xf numFmtId="0" fontId="17" fillId="0" borderId="9" xfId="0" applyFont="1" applyBorder="1" applyAlignment="1">
      <alignment vertical="top"/>
    </xf>
    <xf numFmtId="0" fontId="17" fillId="0" borderId="2" xfId="0" applyFont="1" applyFill="1" applyBorder="1" applyAlignment="1">
      <alignment vertical="top"/>
    </xf>
    <xf numFmtId="0" fontId="17" fillId="0" borderId="15" xfId="0" applyFont="1" applyBorder="1">
      <alignment vertical="center"/>
    </xf>
    <xf numFmtId="0" fontId="17" fillId="0" borderId="15" xfId="0" applyFont="1" applyFill="1" applyBorder="1" applyAlignment="1">
      <alignment horizontal="left" vertical="top"/>
    </xf>
    <xf numFmtId="0" fontId="17" fillId="0" borderId="14" xfId="0" applyFont="1" applyBorder="1">
      <alignment vertical="center"/>
    </xf>
    <xf numFmtId="0" fontId="17" fillId="0" borderId="5" xfId="0" applyFont="1" applyBorder="1">
      <alignment vertical="center"/>
    </xf>
    <xf numFmtId="0" fontId="17" fillId="0" borderId="13" xfId="0" applyFont="1" applyBorder="1">
      <alignment vertical="center"/>
    </xf>
    <xf numFmtId="0" fontId="17" fillId="0" borderId="7" xfId="0" applyFont="1" applyBorder="1">
      <alignment vertical="center"/>
    </xf>
    <xf numFmtId="0" fontId="17" fillId="0" borderId="5" xfId="0" applyFont="1" applyBorder="1" applyAlignment="1">
      <alignment vertical="top" shrinkToFit="1"/>
    </xf>
    <xf numFmtId="0" fontId="17" fillId="0" borderId="13" xfId="0" applyFont="1" applyBorder="1" applyAlignment="1">
      <alignment vertical="top"/>
    </xf>
    <xf numFmtId="0" fontId="17" fillId="0" borderId="68" xfId="0" applyFont="1" applyBorder="1" applyAlignment="1">
      <alignment vertical="top" shrinkToFit="1"/>
    </xf>
    <xf numFmtId="0" fontId="17" fillId="0" borderId="65" xfId="0" applyFont="1" applyBorder="1" applyAlignment="1">
      <alignment vertical="top" shrinkToFit="1"/>
    </xf>
    <xf numFmtId="0" fontId="17" fillId="0" borderId="7" xfId="0" applyFont="1" applyBorder="1" applyAlignment="1">
      <alignment vertical="top" shrinkToFit="1"/>
    </xf>
    <xf numFmtId="0" fontId="17" fillId="0" borderId="66" xfId="0" applyFont="1" applyBorder="1" applyAlignment="1">
      <alignment vertical="top" shrinkToFit="1"/>
    </xf>
    <xf numFmtId="0" fontId="17" fillId="0" borderId="15" xfId="0" applyFont="1" applyBorder="1" applyAlignment="1">
      <alignment vertical="top" shrinkToFit="1"/>
    </xf>
    <xf numFmtId="0" fontId="17" fillId="0" borderId="14" xfId="0" applyFont="1" applyBorder="1" applyAlignment="1">
      <alignment vertical="top" shrinkToFit="1"/>
    </xf>
    <xf numFmtId="0" fontId="17" fillId="0" borderId="9" xfId="0" applyFont="1" applyBorder="1" applyAlignment="1">
      <alignment horizontal="left" vertical="top"/>
    </xf>
    <xf numFmtId="0" fontId="17" fillId="0" borderId="64" xfId="0" applyFont="1" applyBorder="1" applyAlignment="1">
      <alignment vertical="top" shrinkToFit="1"/>
    </xf>
    <xf numFmtId="0" fontId="17" fillId="0" borderId="28" xfId="0" applyFont="1" applyBorder="1" applyAlignment="1">
      <alignment vertical="top"/>
    </xf>
    <xf numFmtId="0" fontId="17" fillId="0" borderId="30" xfId="0" applyFont="1" applyBorder="1" applyAlignment="1">
      <alignment horizontal="left" vertical="top"/>
    </xf>
    <xf numFmtId="0" fontId="18" fillId="0" borderId="0" xfId="0" applyFont="1" applyFill="1" applyBorder="1" applyAlignment="1">
      <alignment vertical="top"/>
    </xf>
    <xf numFmtId="0" fontId="5" fillId="0" borderId="0" xfId="0" applyFont="1" applyAlignment="1">
      <alignment horizontal="center" vertical="top" shrinkToFit="1"/>
    </xf>
    <xf numFmtId="0" fontId="5" fillId="0" borderId="0" xfId="0" applyFont="1" applyAlignment="1">
      <alignment vertical="top" shrinkToFit="1"/>
    </xf>
    <xf numFmtId="0" fontId="5" fillId="0" borderId="0" xfId="0" applyFont="1" applyAlignment="1">
      <alignment vertical="top"/>
    </xf>
    <xf numFmtId="0" fontId="5" fillId="0" borderId="0" xfId="0" applyFont="1" applyAlignment="1">
      <alignment horizontal="left" vertical="top"/>
    </xf>
    <xf numFmtId="0" fontId="5" fillId="0" borderId="15" xfId="0" applyFont="1" applyBorder="1" applyAlignment="1">
      <alignment horizontal="left" vertical="top"/>
    </xf>
    <xf numFmtId="0" fontId="5" fillId="0" borderId="15" xfId="0" applyFont="1" applyBorder="1" applyAlignment="1">
      <alignment vertical="top" shrinkToFit="1"/>
    </xf>
    <xf numFmtId="0" fontId="5" fillId="0" borderId="28" xfId="0" applyFont="1" applyBorder="1" applyAlignment="1">
      <alignment vertical="top"/>
    </xf>
    <xf numFmtId="0" fontId="5" fillId="0" borderId="30" xfId="0" applyFont="1" applyBorder="1" applyAlignment="1">
      <alignment horizontal="left" vertical="top"/>
    </xf>
    <xf numFmtId="0" fontId="5" fillId="0" borderId="13" xfId="0" applyFont="1" applyBorder="1" applyAlignment="1">
      <alignment horizontal="left" vertical="top"/>
    </xf>
    <xf numFmtId="0" fontId="5" fillId="0" borderId="37" xfId="0" applyFont="1" applyBorder="1" applyAlignment="1">
      <alignment vertical="top"/>
    </xf>
    <xf numFmtId="0" fontId="5" fillId="0" borderId="39" xfId="0" applyFont="1" applyBorder="1" applyAlignment="1">
      <alignment horizontal="left" vertical="top"/>
    </xf>
    <xf numFmtId="0" fontId="5" fillId="0" borderId="13" xfId="0" applyFont="1" applyBorder="1" applyAlignment="1">
      <alignment vertical="top" shrinkToFit="1"/>
    </xf>
    <xf numFmtId="0" fontId="5" fillId="0" borderId="34" xfId="0" applyFont="1" applyBorder="1" applyAlignment="1">
      <alignment vertical="top"/>
    </xf>
    <xf numFmtId="0" fontId="5" fillId="0" borderId="14" xfId="0" applyFont="1" applyBorder="1" applyAlignment="1">
      <alignment horizontal="left" vertical="top"/>
    </xf>
    <xf numFmtId="0" fontId="5" fillId="0" borderId="14" xfId="0" applyFont="1" applyBorder="1" applyAlignment="1">
      <alignment vertical="top" shrinkToFit="1"/>
    </xf>
    <xf numFmtId="0" fontId="5" fillId="0" borderId="4" xfId="0" applyFont="1" applyBorder="1" applyAlignment="1">
      <alignment horizontal="left" vertical="top"/>
    </xf>
    <xf numFmtId="0" fontId="5" fillId="2" borderId="1" xfId="0" applyFont="1" applyFill="1" applyBorder="1" applyAlignment="1">
      <alignment horizontal="center" vertical="top"/>
    </xf>
    <xf numFmtId="0" fontId="5" fillId="0" borderId="64" xfId="0" applyFont="1" applyBorder="1" applyAlignment="1">
      <alignment vertical="top" shrinkToFit="1"/>
    </xf>
    <xf numFmtId="0" fontId="5" fillId="0" borderId="28" xfId="0" applyFont="1" applyBorder="1" applyAlignment="1">
      <alignment vertical="top" shrinkToFit="1"/>
    </xf>
    <xf numFmtId="0" fontId="5" fillId="0" borderId="31" xfId="0" applyFont="1" applyBorder="1" applyAlignment="1">
      <alignment vertical="top" shrinkToFit="1"/>
    </xf>
    <xf numFmtId="0" fontId="5" fillId="0" borderId="108" xfId="0" applyFont="1" applyBorder="1" applyAlignment="1">
      <alignment vertical="top" shrinkToFit="1"/>
    </xf>
    <xf numFmtId="0" fontId="5" fillId="0" borderId="34" xfId="0" applyFont="1" applyBorder="1" applyAlignment="1">
      <alignment vertical="top" shrinkToFit="1"/>
    </xf>
    <xf numFmtId="0" fontId="5" fillId="0" borderId="10" xfId="0" applyFont="1" applyBorder="1" applyAlignment="1">
      <alignment vertical="top" shrinkToFit="1"/>
    </xf>
    <xf numFmtId="0" fontId="5" fillId="0" borderId="2" xfId="0" applyFont="1" applyBorder="1" applyAlignment="1">
      <alignment vertical="top" shrinkToFit="1"/>
    </xf>
    <xf numFmtId="0" fontId="5" fillId="0" borderId="5" xfId="0" applyFont="1" applyBorder="1" applyAlignment="1">
      <alignment vertical="top"/>
    </xf>
    <xf numFmtId="0" fontId="5" fillId="0" borderId="7" xfId="0" applyFont="1" applyBorder="1" applyAlignment="1">
      <alignment vertical="top"/>
    </xf>
    <xf numFmtId="0" fontId="5" fillId="0" borderId="9" xfId="0" applyFont="1" applyBorder="1" applyAlignment="1">
      <alignment horizontal="left" vertical="top"/>
    </xf>
    <xf numFmtId="0" fontId="5" fillId="0" borderId="1" xfId="0" applyFont="1" applyBorder="1" applyAlignment="1">
      <alignment vertical="top"/>
    </xf>
    <xf numFmtId="0" fontId="5" fillId="0" borderId="64" xfId="0" applyFont="1" applyBorder="1" applyAlignment="1">
      <alignment vertical="top" wrapText="1" shrinkToFit="1"/>
    </xf>
    <xf numFmtId="0" fontId="5" fillId="0" borderId="28" xfId="0" applyFont="1" applyBorder="1" applyAlignment="1">
      <alignment vertical="top" wrapText="1" shrinkToFit="1"/>
    </xf>
    <xf numFmtId="0" fontId="5" fillId="0" borderId="65" xfId="0" applyFont="1" applyBorder="1" applyAlignment="1">
      <alignment vertical="top" wrapText="1" shrinkToFit="1"/>
    </xf>
    <xf numFmtId="0" fontId="5" fillId="0" borderId="31" xfId="0" applyFont="1" applyBorder="1" applyAlignment="1">
      <alignment vertical="top" wrapText="1" shrinkToFit="1"/>
    </xf>
    <xf numFmtId="0" fontId="5" fillId="0" borderId="66" xfId="0" applyFont="1" applyBorder="1" applyAlignment="1">
      <alignment vertical="top" wrapText="1" shrinkToFit="1"/>
    </xf>
    <xf numFmtId="0" fontId="5" fillId="0" borderId="105" xfId="0" applyFont="1" applyBorder="1" applyAlignment="1">
      <alignment vertical="top" wrapText="1" shrinkToFit="1"/>
    </xf>
    <xf numFmtId="0" fontId="19" fillId="0" borderId="64" xfId="0" applyFont="1" applyBorder="1" applyAlignment="1">
      <alignment vertical="top" shrinkToFit="1"/>
    </xf>
    <xf numFmtId="0" fontId="19" fillId="0" borderId="28" xfId="0" applyFont="1" applyBorder="1" applyAlignment="1">
      <alignment vertical="top"/>
    </xf>
    <xf numFmtId="0" fontId="19" fillId="0" borderId="30" xfId="0" applyFont="1" applyBorder="1" applyAlignment="1">
      <alignment horizontal="left" vertical="top"/>
    </xf>
    <xf numFmtId="0" fontId="19" fillId="0" borderId="65" xfId="0" applyFont="1" applyBorder="1" applyAlignment="1">
      <alignment vertical="top" shrinkToFit="1"/>
    </xf>
    <xf numFmtId="0" fontId="19" fillId="0" borderId="31" xfId="0" applyFont="1" applyBorder="1" applyAlignment="1">
      <alignment vertical="top"/>
    </xf>
    <xf numFmtId="0" fontId="19" fillId="0" borderId="33" xfId="0" applyFont="1" applyBorder="1" applyAlignment="1">
      <alignment horizontal="left" vertical="top"/>
    </xf>
    <xf numFmtId="0" fontId="19" fillId="0" borderId="31" xfId="0" applyFont="1" applyBorder="1" applyAlignment="1">
      <alignment vertical="top" shrinkToFit="1"/>
    </xf>
    <xf numFmtId="0" fontId="19" fillId="0" borderId="7" xfId="0" applyFont="1" applyBorder="1" applyAlignment="1">
      <alignment vertical="top" shrinkToFit="1"/>
    </xf>
    <xf numFmtId="0" fontId="19" fillId="0" borderId="15" xfId="0" applyFont="1" applyBorder="1" applyAlignment="1">
      <alignment vertical="top"/>
    </xf>
    <xf numFmtId="0" fontId="5" fillId="0" borderId="2" xfId="0" applyFont="1" applyBorder="1" applyAlignment="1">
      <alignment vertical="top" wrapText="1" shrinkToFit="1"/>
    </xf>
    <xf numFmtId="0" fontId="5" fillId="0" borderId="14" xfId="0" applyFont="1" applyBorder="1" applyAlignment="1">
      <alignment vertical="top" wrapText="1" shrinkToFit="1"/>
    </xf>
    <xf numFmtId="0" fontId="5" fillId="0" borderId="7" xfId="0" applyFont="1" applyBorder="1" applyAlignment="1">
      <alignment vertical="top" wrapText="1" shrinkToFit="1"/>
    </xf>
    <xf numFmtId="0" fontId="5" fillId="0" borderId="1" xfId="0" applyFont="1" applyBorder="1" applyAlignment="1">
      <alignment vertical="top" wrapText="1" shrinkToFit="1"/>
    </xf>
    <xf numFmtId="0" fontId="5" fillId="0" borderId="10" xfId="0" applyFont="1" applyBorder="1" applyAlignment="1">
      <alignment vertical="top" wrapText="1" shrinkToFit="1"/>
    </xf>
    <xf numFmtId="0" fontId="5" fillId="0" borderId="13"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vertical="top" wrapText="1" shrinkToFit="1"/>
    </xf>
    <xf numFmtId="0" fontId="5" fillId="0" borderId="13" xfId="0" applyFont="1" applyBorder="1" applyAlignment="1">
      <alignment vertical="top" wrapText="1" shrinkToFit="1"/>
    </xf>
    <xf numFmtId="0" fontId="17" fillId="0" borderId="1" xfId="0" applyFont="1" applyBorder="1">
      <alignment vertical="center"/>
    </xf>
    <xf numFmtId="0" fontId="17" fillId="0" borderId="10" xfId="0" applyFont="1" applyFill="1" applyBorder="1" applyAlignment="1">
      <alignment vertical="top"/>
    </xf>
    <xf numFmtId="0" fontId="17" fillId="0" borderId="12" xfId="0" applyFont="1" applyBorder="1">
      <alignment vertical="center"/>
    </xf>
    <xf numFmtId="0" fontId="17" fillId="0" borderId="1" xfId="0" applyFont="1" applyFill="1" applyBorder="1" applyAlignment="1">
      <alignment vertical="top"/>
    </xf>
    <xf numFmtId="0" fontId="5" fillId="0" borderId="1" xfId="0" applyFont="1" applyFill="1" applyBorder="1" applyAlignment="1">
      <alignment vertical="top" shrinkToFit="1"/>
    </xf>
    <xf numFmtId="0" fontId="5" fillId="0" borderId="10" xfId="0" applyFont="1" applyFill="1" applyBorder="1" applyAlignment="1">
      <alignment vertical="top"/>
    </xf>
    <xf numFmtId="0" fontId="5" fillId="0" borderId="12" xfId="0" applyFont="1" applyFill="1" applyBorder="1" applyAlignment="1">
      <alignment horizontal="left" vertical="top"/>
    </xf>
    <xf numFmtId="0" fontId="5" fillId="0" borderId="1" xfId="0" applyFont="1" applyFill="1" applyBorder="1">
      <alignment vertical="center"/>
    </xf>
    <xf numFmtId="0" fontId="5" fillId="0" borderId="13" xfId="0" applyFont="1" applyBorder="1" applyAlignment="1">
      <alignment horizontal="left" vertical="top"/>
    </xf>
    <xf numFmtId="0" fontId="19" fillId="0" borderId="8" xfId="0" applyFont="1" applyBorder="1" applyAlignment="1">
      <alignment vertical="top"/>
    </xf>
    <xf numFmtId="0" fontId="5" fillId="0" borderId="2" xfId="0" applyFont="1" applyBorder="1" applyAlignment="1">
      <alignment horizontal="left" vertical="top"/>
    </xf>
    <xf numFmtId="0" fontId="5" fillId="0" borderId="1" xfId="0" applyFont="1" applyBorder="1" applyAlignment="1">
      <alignment vertical="top" wrapText="1"/>
    </xf>
    <xf numFmtId="0" fontId="5" fillId="0" borderId="0" xfId="0" applyFont="1" applyFill="1" applyBorder="1" applyAlignment="1">
      <alignment vertical="top"/>
    </xf>
    <xf numFmtId="0" fontId="19" fillId="0" borderId="64" xfId="0" applyFont="1" applyBorder="1" applyAlignment="1">
      <alignment vertical="top" wrapText="1" shrinkToFit="1"/>
    </xf>
    <xf numFmtId="0" fontId="5" fillId="0" borderId="64" xfId="0" applyFont="1" applyBorder="1" applyAlignment="1">
      <alignment horizontal="center" vertical="top"/>
    </xf>
    <xf numFmtId="0" fontId="5" fillId="0" borderId="65" xfId="0" applyFont="1" applyBorder="1" applyAlignment="1">
      <alignment horizontal="center" vertical="top"/>
    </xf>
    <xf numFmtId="0" fontId="19" fillId="0" borderId="64" xfId="0" applyFont="1" applyBorder="1" applyAlignment="1">
      <alignment horizontal="center" vertical="top" shrinkToFit="1"/>
    </xf>
    <xf numFmtId="0" fontId="19" fillId="0" borderId="65" xfId="0" applyFont="1" applyBorder="1" applyAlignment="1">
      <alignment horizontal="center" vertical="top" shrinkToFit="1"/>
    </xf>
    <xf numFmtId="0" fontId="5" fillId="0" borderId="64" xfId="0" applyFont="1" applyBorder="1" applyAlignment="1">
      <alignment horizontal="center" vertical="top" shrinkToFit="1"/>
    </xf>
    <xf numFmtId="0" fontId="5" fillId="0" borderId="65" xfId="0" applyFont="1" applyBorder="1" applyAlignment="1">
      <alignment horizontal="center" vertical="top" shrinkToFit="1"/>
    </xf>
    <xf numFmtId="0" fontId="5" fillId="0" borderId="66" xfId="0" applyFont="1" applyBorder="1" applyAlignment="1">
      <alignment horizontal="center" vertical="top" shrinkToFit="1"/>
    </xf>
    <xf numFmtId="0" fontId="5" fillId="0" borderId="13" xfId="0" applyFont="1" applyBorder="1" applyAlignment="1">
      <alignment horizontal="left" vertical="top"/>
    </xf>
    <xf numFmtId="0" fontId="5" fillId="0" borderId="15" xfId="0" applyFont="1" applyBorder="1" applyAlignment="1">
      <alignment horizontal="left" vertical="top" wrapText="1"/>
    </xf>
    <xf numFmtId="0" fontId="19" fillId="0" borderId="0" xfId="0" applyFont="1" applyBorder="1" applyAlignment="1">
      <alignment vertical="top"/>
    </xf>
    <xf numFmtId="0" fontId="19" fillId="0" borderId="28" xfId="0" applyFont="1" applyBorder="1" applyAlignment="1">
      <alignment vertical="top" wrapText="1" shrinkToFit="1"/>
    </xf>
    <xf numFmtId="0" fontId="5" fillId="0" borderId="5" xfId="0" applyFont="1" applyBorder="1" applyAlignment="1">
      <alignment vertical="top" wrapText="1" shrinkToFit="1"/>
    </xf>
    <xf numFmtId="0" fontId="5" fillId="0" borderId="108" xfId="0" applyFont="1" applyBorder="1" applyAlignment="1">
      <alignment vertical="top" wrapText="1" shrinkToFit="1"/>
    </xf>
    <xf numFmtId="0" fontId="5" fillId="0" borderId="0" xfId="0" applyFont="1" applyAlignment="1">
      <alignment horizontal="center" vertical="top"/>
    </xf>
    <xf numFmtId="0" fontId="5" fillId="0" borderId="66" xfId="0" applyFont="1" applyBorder="1" applyAlignment="1">
      <alignment horizontal="center" vertical="top"/>
    </xf>
    <xf numFmtId="0" fontId="5" fillId="0" borderId="0" xfId="0" applyFont="1" applyBorder="1" applyAlignment="1">
      <alignment horizontal="center" vertical="top"/>
    </xf>
    <xf numFmtId="0" fontId="5" fillId="0" borderId="14" xfId="0" applyFont="1" applyBorder="1" applyAlignment="1">
      <alignment horizontal="center" vertical="top"/>
    </xf>
    <xf numFmtId="0" fontId="5" fillId="0" borderId="13" xfId="0" applyFont="1" applyBorder="1" applyAlignment="1">
      <alignment horizontal="center" vertical="top"/>
    </xf>
    <xf numFmtId="0" fontId="5" fillId="0" borderId="1" xfId="0" applyFont="1" applyBorder="1" applyAlignment="1">
      <alignment horizontal="center" vertical="top"/>
    </xf>
    <xf numFmtId="0" fontId="0" fillId="0" borderId="0" xfId="0" applyAlignment="1">
      <alignment horizontal="center" vertical="top"/>
    </xf>
    <xf numFmtId="0" fontId="5" fillId="0" borderId="11" xfId="0" applyFont="1" applyBorder="1" applyAlignment="1">
      <alignment vertical="top" wrapText="1"/>
    </xf>
    <xf numFmtId="0" fontId="5" fillId="2" borderId="1" xfId="0" applyFont="1" applyFill="1" applyBorder="1" applyAlignment="1">
      <alignment horizontal="center" vertical="top"/>
    </xf>
    <xf numFmtId="0" fontId="5" fillId="0" borderId="15" xfId="0" applyFont="1" applyBorder="1" applyAlignment="1">
      <alignment horizontal="left" vertical="top" wrapText="1"/>
    </xf>
    <xf numFmtId="0" fontId="5" fillId="0" borderId="13" xfId="0" applyFont="1" applyBorder="1" applyAlignment="1">
      <alignment horizontal="left" vertical="top"/>
    </xf>
    <xf numFmtId="0" fontId="19" fillId="0" borderId="14" xfId="0" applyFont="1" applyBorder="1" applyAlignment="1">
      <alignment vertical="top" shrinkToFit="1"/>
    </xf>
    <xf numFmtId="0" fontId="19" fillId="0" borderId="7" xfId="0" applyFont="1" applyBorder="1" applyAlignment="1">
      <alignment vertical="top"/>
    </xf>
    <xf numFmtId="0" fontId="19" fillId="0" borderId="9" xfId="0" applyFont="1" applyBorder="1" applyAlignment="1">
      <alignment horizontal="left" vertical="top"/>
    </xf>
    <xf numFmtId="0" fontId="5" fillId="0" borderId="8" xfId="0" applyFont="1" applyBorder="1" applyAlignment="1">
      <alignment horizontal="center" vertical="top"/>
    </xf>
    <xf numFmtId="0" fontId="5" fillId="0" borderId="14" xfId="0" applyFont="1" applyBorder="1" applyAlignment="1">
      <alignment horizontal="left" vertical="center"/>
    </xf>
    <xf numFmtId="0" fontId="5" fillId="0" borderId="11" xfId="0" applyFont="1" applyBorder="1" applyAlignment="1">
      <alignment horizontal="center" vertical="top"/>
    </xf>
    <xf numFmtId="0" fontId="6" fillId="0" borderId="10" xfId="0" applyFont="1" applyBorder="1" applyAlignment="1">
      <alignment vertical="top" wrapText="1"/>
    </xf>
    <xf numFmtId="0" fontId="4" fillId="0" borderId="0" xfId="0" applyFont="1" applyBorder="1" applyAlignment="1">
      <alignment vertical="top"/>
    </xf>
    <xf numFmtId="0" fontId="4" fillId="0" borderId="0" xfId="0" applyFont="1" applyBorder="1" applyAlignment="1">
      <alignment horizontal="center" vertical="top"/>
    </xf>
    <xf numFmtId="0" fontId="4" fillId="0" borderId="19" xfId="0" applyFont="1" applyBorder="1" applyAlignment="1">
      <alignment horizontal="center" vertical="top"/>
    </xf>
    <xf numFmtId="0" fontId="6" fillId="0" borderId="7" xfId="0" applyFont="1" applyBorder="1" applyAlignment="1">
      <alignment vertical="top"/>
    </xf>
    <xf numFmtId="0" fontId="6" fillId="0" borderId="7" xfId="0" applyFont="1" applyBorder="1" applyAlignment="1">
      <alignment vertical="top" wrapText="1"/>
    </xf>
    <xf numFmtId="0" fontId="6" fillId="0" borderId="10" xfId="0" applyFont="1" applyBorder="1" applyAlignment="1">
      <alignment vertical="top"/>
    </xf>
    <xf numFmtId="0" fontId="4" fillId="0" borderId="0" xfId="0" applyFont="1" applyAlignment="1">
      <alignment vertical="top"/>
    </xf>
    <xf numFmtId="0" fontId="5" fillId="0" borderId="0" xfId="0" applyFont="1" applyBorder="1" applyAlignment="1">
      <alignment horizontal="left" vertical="top"/>
    </xf>
    <xf numFmtId="0" fontId="5" fillId="0" borderId="0" xfId="0" applyFont="1" applyBorder="1" applyAlignment="1">
      <alignment vertical="top"/>
    </xf>
    <xf numFmtId="0" fontId="5" fillId="0" borderId="2" xfId="0" applyFont="1" applyBorder="1">
      <alignment vertical="center"/>
    </xf>
    <xf numFmtId="0" fontId="17" fillId="0" borderId="34" xfId="0" applyFont="1" applyBorder="1" applyAlignment="1">
      <alignment horizontal="left" vertical="top" indent="1" shrinkToFit="1"/>
    </xf>
    <xf numFmtId="0" fontId="17" fillId="0" borderId="36" xfId="0" applyFont="1" applyBorder="1" applyAlignment="1">
      <alignment horizontal="left" vertical="top" indent="1" shrinkToFit="1"/>
    </xf>
    <xf numFmtId="0" fontId="17" fillId="0" borderId="7" xfId="0" applyFont="1" applyBorder="1" applyAlignment="1">
      <alignment horizontal="left" vertical="top" indent="1" shrinkToFit="1"/>
    </xf>
    <xf numFmtId="0" fontId="17" fillId="0" borderId="37" xfId="0" applyFont="1" applyBorder="1" applyAlignment="1">
      <alignment vertical="top"/>
    </xf>
    <xf numFmtId="0" fontId="17" fillId="0" borderId="39" xfId="0" applyFont="1" applyBorder="1" applyAlignment="1">
      <alignment horizontal="left" vertical="top"/>
    </xf>
    <xf numFmtId="0" fontId="17" fillId="0" borderId="31" xfId="0" applyFont="1" applyBorder="1" applyAlignment="1">
      <alignment vertical="top"/>
    </xf>
    <xf numFmtId="0" fontId="17" fillId="0" borderId="33" xfId="0" applyFont="1" applyBorder="1" applyAlignment="1">
      <alignment horizontal="left" vertical="top"/>
    </xf>
    <xf numFmtId="0" fontId="17" fillId="0" borderId="105" xfId="0" applyFont="1" applyBorder="1" applyAlignment="1">
      <alignment vertical="top"/>
    </xf>
    <xf numFmtId="0" fontId="17" fillId="0" borderId="67" xfId="0" applyFont="1" applyBorder="1" applyAlignment="1">
      <alignment horizontal="left" vertical="top"/>
    </xf>
    <xf numFmtId="49" fontId="17" fillId="0" borderId="33" xfId="0" applyNumberFormat="1" applyFont="1" applyBorder="1" applyAlignment="1">
      <alignment vertical="top" shrinkToFit="1"/>
    </xf>
    <xf numFmtId="49" fontId="17" fillId="0" borderId="67" xfId="0" applyNumberFormat="1" applyFont="1" applyBorder="1" applyAlignment="1">
      <alignment horizontal="left" vertical="top" shrinkToFit="1"/>
    </xf>
    <xf numFmtId="0" fontId="5" fillId="0" borderId="29" xfId="0" applyFont="1" applyBorder="1" applyAlignment="1">
      <alignment horizontal="center" vertical="top"/>
    </xf>
    <xf numFmtId="0" fontId="5" fillId="0" borderId="32" xfId="0" applyFont="1" applyBorder="1" applyAlignment="1">
      <alignment horizontal="center" vertical="top"/>
    </xf>
    <xf numFmtId="0" fontId="5" fillId="0" borderId="10" xfId="0" applyFont="1" applyFill="1" applyBorder="1" applyAlignment="1">
      <alignment vertical="top" wrapText="1"/>
    </xf>
    <xf numFmtId="0" fontId="5" fillId="0" borderId="1" xfId="0" applyFont="1" applyBorder="1" applyAlignment="1">
      <alignment horizontal="left" vertical="top" wrapText="1"/>
    </xf>
    <xf numFmtId="0" fontId="5" fillId="0" borderId="13" xfId="0" applyFont="1" applyBorder="1" applyAlignment="1">
      <alignment horizontal="left" vertical="top"/>
    </xf>
    <xf numFmtId="0" fontId="2" fillId="2" borderId="12" xfId="0" applyFont="1" applyFill="1" applyBorder="1" applyAlignment="1">
      <alignment horizontal="center" vertical="top" wrapText="1"/>
    </xf>
    <xf numFmtId="0" fontId="5" fillId="0" borderId="10" xfId="0" applyFont="1" applyFill="1" applyBorder="1">
      <alignment vertical="center"/>
    </xf>
    <xf numFmtId="0" fontId="0" fillId="0" borderId="11" xfId="0" applyBorder="1">
      <alignment vertical="center"/>
    </xf>
    <xf numFmtId="0" fontId="0" fillId="0" borderId="12" xfId="0" applyBorder="1">
      <alignment vertical="center"/>
    </xf>
    <xf numFmtId="0" fontId="5" fillId="0" borderId="110" xfId="0" applyFont="1" applyBorder="1">
      <alignment vertical="center"/>
    </xf>
    <xf numFmtId="0" fontId="2" fillId="0" borderId="111" xfId="0" applyFont="1" applyBorder="1" applyAlignment="1">
      <alignment vertical="top"/>
    </xf>
    <xf numFmtId="0" fontId="2" fillId="0" borderId="112" xfId="0" applyFont="1" applyBorder="1" applyAlignment="1">
      <alignment vertical="top"/>
    </xf>
    <xf numFmtId="0" fontId="2" fillId="0" borderId="113" xfId="0" applyFont="1" applyBorder="1" applyAlignment="1">
      <alignment vertical="top" wrapText="1"/>
    </xf>
    <xf numFmtId="178" fontId="2" fillId="0" borderId="111" xfId="0" applyNumberFormat="1" applyFont="1" applyBorder="1" applyAlignment="1">
      <alignment vertical="top"/>
    </xf>
    <xf numFmtId="0" fontId="2" fillId="0" borderId="113" xfId="0" applyFont="1" applyBorder="1" applyAlignment="1">
      <alignment vertical="top"/>
    </xf>
    <xf numFmtId="0" fontId="2" fillId="0" borderId="108" xfId="0" applyFont="1" applyBorder="1" applyAlignment="1">
      <alignment vertical="top"/>
    </xf>
    <xf numFmtId="0" fontId="2" fillId="2" borderId="4" xfId="0" applyFont="1" applyFill="1" applyBorder="1" applyAlignment="1">
      <alignment horizontal="center" vertical="top" wrapText="1"/>
    </xf>
    <xf numFmtId="0" fontId="2" fillId="0" borderId="37" xfId="0" applyFont="1" applyBorder="1" applyAlignment="1">
      <alignment vertical="top"/>
    </xf>
    <xf numFmtId="0" fontId="2" fillId="0" borderId="2" xfId="0" applyFont="1" applyBorder="1" applyAlignment="1">
      <alignment vertical="top"/>
    </xf>
    <xf numFmtId="0" fontId="2" fillId="0" borderId="5" xfId="0" applyFont="1" applyBorder="1" applyAlignment="1">
      <alignment vertical="top"/>
    </xf>
    <xf numFmtId="0" fontId="2" fillId="0" borderId="99" xfId="0" applyFont="1" applyBorder="1" applyAlignment="1">
      <alignment vertical="top"/>
    </xf>
    <xf numFmtId="0" fontId="2" fillId="0" borderId="114" xfId="0" applyFont="1" applyBorder="1" applyAlignment="1">
      <alignment vertical="top"/>
    </xf>
    <xf numFmtId="0" fontId="2" fillId="0" borderId="12" xfId="0" applyFont="1" applyBorder="1" applyAlignment="1">
      <alignment vertical="top" wrapText="1"/>
    </xf>
    <xf numFmtId="0" fontId="2" fillId="0" borderId="6" xfId="0" applyFont="1" applyFill="1" applyBorder="1" applyAlignment="1">
      <alignment vertical="top" wrapText="1"/>
    </xf>
    <xf numFmtId="0" fontId="2" fillId="0" borderId="13" xfId="0" applyFont="1" applyBorder="1" applyAlignment="1">
      <alignment horizontal="left" vertical="top"/>
    </xf>
    <xf numFmtId="0" fontId="2" fillId="0" borderId="62" xfId="0" applyFont="1" applyBorder="1" applyAlignment="1">
      <alignment horizontal="left" vertical="top"/>
    </xf>
    <xf numFmtId="0" fontId="2" fillId="0" borderId="29" xfId="0" applyFont="1" applyBorder="1">
      <alignment vertical="center"/>
    </xf>
    <xf numFmtId="0" fontId="2" fillId="0" borderId="32" xfId="0" applyFont="1" applyBorder="1">
      <alignment vertical="center"/>
    </xf>
    <xf numFmtId="0" fontId="2" fillId="0" borderId="105" xfId="0" applyFont="1" applyBorder="1">
      <alignment vertical="center"/>
    </xf>
    <xf numFmtId="0" fontId="2" fillId="0" borderId="67" xfId="0" applyFont="1" applyBorder="1">
      <alignment vertical="center"/>
    </xf>
    <xf numFmtId="0" fontId="2" fillId="0" borderId="115" xfId="0" applyFont="1" applyBorder="1">
      <alignment vertical="center"/>
    </xf>
    <xf numFmtId="0" fontId="2" fillId="0" borderId="116" xfId="0" applyFont="1" applyBorder="1" applyAlignment="1">
      <alignment vertical="top"/>
    </xf>
    <xf numFmtId="0" fontId="2" fillId="0" borderId="107" xfId="0" applyFont="1" applyBorder="1">
      <alignment vertical="center"/>
    </xf>
    <xf numFmtId="0" fontId="2" fillId="0" borderId="115" xfId="0" applyFont="1" applyBorder="1" applyAlignment="1">
      <alignment vertical="top"/>
    </xf>
    <xf numFmtId="0" fontId="2" fillId="0" borderId="107" xfId="0" applyFont="1" applyBorder="1" applyAlignment="1">
      <alignment vertical="top"/>
    </xf>
    <xf numFmtId="0" fontId="2" fillId="0" borderId="24" xfId="0" applyFont="1" applyBorder="1" applyAlignment="1">
      <alignment vertical="top" wrapText="1"/>
    </xf>
    <xf numFmtId="0" fontId="2" fillId="0" borderId="26" xfId="0" applyFont="1" applyBorder="1" applyAlignment="1">
      <alignment vertical="top" wrapText="1"/>
    </xf>
    <xf numFmtId="0" fontId="2" fillId="0" borderId="65" xfId="0" applyFont="1" applyBorder="1" applyAlignment="1">
      <alignment vertical="top" wrapText="1"/>
    </xf>
    <xf numFmtId="0" fontId="2" fillId="0" borderId="3" xfId="0" applyFont="1" applyBorder="1">
      <alignment vertical="center"/>
    </xf>
    <xf numFmtId="0" fontId="2" fillId="0" borderId="30" xfId="0" applyFont="1" applyBorder="1" applyAlignment="1">
      <alignment vertical="top" wrapText="1"/>
    </xf>
    <xf numFmtId="0" fontId="2" fillId="0" borderId="33" xfId="0" applyFont="1" applyBorder="1" applyAlignment="1">
      <alignment vertical="top" wrapText="1"/>
    </xf>
    <xf numFmtId="0" fontId="2" fillId="0" borderId="67" xfId="0" applyFont="1" applyBorder="1" applyAlignment="1">
      <alignment vertical="top" wrapText="1"/>
    </xf>
    <xf numFmtId="0" fontId="2" fillId="0" borderId="31" xfId="0" applyFont="1" applyBorder="1" applyAlignment="1">
      <alignment vertical="center"/>
    </xf>
    <xf numFmtId="0" fontId="2" fillId="0" borderId="33" xfId="0" applyFont="1" applyBorder="1" applyAlignment="1">
      <alignment vertical="center"/>
    </xf>
    <xf numFmtId="0" fontId="2" fillId="0" borderId="116" xfId="0" applyFont="1" applyFill="1" applyBorder="1" applyAlignment="1">
      <alignment vertical="top"/>
    </xf>
    <xf numFmtId="0" fontId="2" fillId="0" borderId="41" xfId="0" applyFont="1" applyBorder="1" applyAlignment="1">
      <alignment vertical="top"/>
    </xf>
    <xf numFmtId="0" fontId="9" fillId="2" borderId="12" xfId="0" applyFont="1" applyFill="1" applyBorder="1" applyAlignment="1">
      <alignment horizontal="center" vertical="top" wrapText="1"/>
    </xf>
    <xf numFmtId="176" fontId="2" fillId="0" borderId="5" xfId="0" applyNumberFormat="1" applyFont="1" applyBorder="1">
      <alignment vertical="center"/>
    </xf>
    <xf numFmtId="177" fontId="2" fillId="0" borderId="0" xfId="0" applyNumberFormat="1" applyFont="1" applyBorder="1" applyAlignment="1">
      <alignment horizontal="right" vertical="center"/>
    </xf>
    <xf numFmtId="177" fontId="2" fillId="0" borderId="38" xfId="0" applyNumberFormat="1" applyFont="1" applyBorder="1" applyAlignment="1">
      <alignment horizontal="right" vertical="center"/>
    </xf>
    <xf numFmtId="177" fontId="2" fillId="0" borderId="8" xfId="0" applyNumberFormat="1" applyFont="1" applyBorder="1" applyAlignment="1">
      <alignment vertical="top"/>
    </xf>
    <xf numFmtId="178" fontId="2" fillId="0" borderId="82" xfId="0" applyNumberFormat="1" applyFont="1" applyBorder="1">
      <alignment vertical="center"/>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178" fontId="2" fillId="0" borderId="0" xfId="0" applyNumberFormat="1" applyFont="1" applyBorder="1">
      <alignment vertical="center"/>
    </xf>
    <xf numFmtId="178" fontId="2" fillId="0" borderId="6" xfId="0" applyNumberFormat="1" applyFont="1" applyBorder="1" applyAlignment="1">
      <alignment vertical="top"/>
    </xf>
    <xf numFmtId="178" fontId="2" fillId="0" borderId="8" xfId="0" applyNumberFormat="1" applyFont="1" applyBorder="1">
      <alignment vertical="center"/>
    </xf>
    <xf numFmtId="0" fontId="2" fillId="0" borderId="9" xfId="0" applyNumberFormat="1" applyFont="1" applyBorder="1" applyAlignment="1">
      <alignment vertical="top"/>
    </xf>
    <xf numFmtId="0" fontId="2" fillId="0" borderId="5" xfId="0" applyFont="1" applyBorder="1" applyAlignment="1">
      <alignment horizontal="left" vertical="center"/>
    </xf>
    <xf numFmtId="0" fontId="2" fillId="0" borderId="68" xfId="0" applyFont="1" applyBorder="1">
      <alignment vertical="center"/>
    </xf>
    <xf numFmtId="0" fontId="2" fillId="0" borderId="39" xfId="0" applyFont="1" applyBorder="1">
      <alignment vertical="center"/>
    </xf>
    <xf numFmtId="0" fontId="2" fillId="0" borderId="86" xfId="0" applyFont="1" applyBorder="1">
      <alignment vertical="center"/>
    </xf>
    <xf numFmtId="178" fontId="2" fillId="0" borderId="38" xfId="0" applyNumberFormat="1" applyFont="1" applyBorder="1">
      <alignment vertical="center"/>
    </xf>
    <xf numFmtId="0" fontId="2" fillId="0" borderId="39" xfId="0" applyNumberFormat="1" applyFont="1" applyBorder="1" applyAlignment="1">
      <alignment vertical="top" wrapText="1"/>
    </xf>
    <xf numFmtId="0" fontId="2" fillId="0" borderId="28" xfId="0" applyFont="1" applyBorder="1" applyAlignment="1">
      <alignment horizontal="left" vertical="center"/>
    </xf>
    <xf numFmtId="178" fontId="2" fillId="0" borderId="29" xfId="0" applyNumberFormat="1" applyFont="1" applyBorder="1">
      <alignment vertical="center"/>
    </xf>
    <xf numFmtId="178" fontId="2" fillId="0" borderId="30" xfId="0" applyNumberFormat="1" applyFont="1" applyBorder="1" applyAlignment="1">
      <alignment vertical="top"/>
    </xf>
    <xf numFmtId="0" fontId="2" fillId="2" borderId="5" xfId="0" applyFont="1" applyFill="1" applyBorder="1" applyAlignment="1">
      <alignment horizontal="center" vertical="top"/>
    </xf>
    <xf numFmtId="0" fontId="2" fillId="2" borderId="13" xfId="0" applyFont="1" applyFill="1" applyBorder="1" applyAlignment="1">
      <alignment horizontal="center" vertical="top"/>
    </xf>
    <xf numFmtId="0" fontId="2" fillId="2" borderId="5"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83" xfId="0" applyFont="1" applyFill="1" applyBorder="1" applyAlignment="1">
      <alignment horizontal="center" vertical="top"/>
    </xf>
    <xf numFmtId="0" fontId="2" fillId="2" borderId="84" xfId="0" applyFont="1" applyFill="1" applyBorder="1" applyAlignment="1">
      <alignment horizontal="center" vertical="top"/>
    </xf>
    <xf numFmtId="0" fontId="2" fillId="2" borderId="85" xfId="0" applyFont="1" applyFill="1" applyBorder="1" applyAlignment="1">
      <alignment horizontal="center" vertical="top"/>
    </xf>
    <xf numFmtId="0" fontId="2" fillId="2" borderId="83" xfId="0" applyFont="1" applyFill="1" applyBorder="1" applyAlignment="1">
      <alignment horizontal="center" vertical="top" wrapText="1"/>
    </xf>
    <xf numFmtId="0" fontId="2" fillId="2" borderId="85" xfId="0" applyFont="1" applyFill="1" applyBorder="1" applyAlignment="1">
      <alignment horizontal="center" vertical="top" wrapText="1"/>
    </xf>
    <xf numFmtId="0" fontId="2" fillId="2" borderId="6" xfId="0" applyFont="1" applyFill="1" applyBorder="1" applyAlignment="1">
      <alignment horizontal="center" vertical="top" wrapText="1"/>
    </xf>
    <xf numFmtId="0" fontId="9" fillId="2" borderId="13" xfId="0" applyFont="1" applyFill="1" applyBorder="1" applyAlignment="1">
      <alignment horizontal="center" vertical="top"/>
    </xf>
    <xf numFmtId="0" fontId="9" fillId="2" borderId="5" xfId="0" applyFont="1" applyFill="1" applyBorder="1" applyAlignment="1">
      <alignment horizontal="center" vertical="top"/>
    </xf>
    <xf numFmtId="178" fontId="2" fillId="0" borderId="65" xfId="0" applyNumberFormat="1" applyFont="1" applyBorder="1" applyAlignment="1">
      <alignment vertical="top"/>
    </xf>
    <xf numFmtId="178" fontId="2" fillId="0" borderId="66" xfId="0" applyNumberFormat="1" applyFont="1" applyBorder="1" applyAlignment="1">
      <alignment vertical="top"/>
    </xf>
    <xf numFmtId="178" fontId="2" fillId="0" borderId="64" xfId="0" applyNumberFormat="1" applyFont="1" applyBorder="1" applyAlignment="1">
      <alignment vertical="top"/>
    </xf>
    <xf numFmtId="0" fontId="2" fillId="2" borderId="6" xfId="0" applyFont="1" applyFill="1" applyBorder="1" applyAlignment="1">
      <alignment horizontal="center" vertical="top"/>
    </xf>
    <xf numFmtId="178" fontId="2" fillId="0" borderId="86" xfId="0" applyNumberFormat="1" applyFont="1" applyBorder="1" applyAlignment="1">
      <alignment vertical="top"/>
    </xf>
    <xf numFmtId="0" fontId="2" fillId="0" borderId="104" xfId="0" applyFont="1" applyBorder="1">
      <alignment vertical="center"/>
    </xf>
    <xf numFmtId="0" fontId="2" fillId="0" borderId="116" xfId="0" applyFont="1" applyBorder="1">
      <alignment vertical="center"/>
    </xf>
    <xf numFmtId="0" fontId="2" fillId="0" borderId="104" xfId="0" applyFont="1" applyBorder="1" applyAlignment="1">
      <alignment horizontal="right" vertical="center"/>
    </xf>
    <xf numFmtId="176" fontId="2" fillId="0" borderId="116" xfId="0" applyNumberFormat="1" applyFont="1" applyBorder="1">
      <alignment vertical="center"/>
    </xf>
    <xf numFmtId="176" fontId="2" fillId="0" borderId="41" xfId="0" applyNumberFormat="1" applyFont="1" applyBorder="1">
      <alignment vertical="center"/>
    </xf>
    <xf numFmtId="0" fontId="2" fillId="0" borderId="41" xfId="0" applyFont="1" applyBorder="1">
      <alignment vertical="center"/>
    </xf>
    <xf numFmtId="178" fontId="2" fillId="0" borderId="41" xfId="0" applyNumberFormat="1" applyFont="1" applyBorder="1" applyAlignment="1">
      <alignment vertical="top"/>
    </xf>
    <xf numFmtId="0" fontId="2" fillId="0" borderId="27" xfId="0" applyFont="1" applyBorder="1">
      <alignment vertical="center"/>
    </xf>
    <xf numFmtId="0" fontId="2" fillId="0" borderId="41" xfId="0" applyFont="1" applyBorder="1" applyAlignment="1">
      <alignment horizontal="right" vertical="center"/>
    </xf>
    <xf numFmtId="0" fontId="2" fillId="0" borderId="41" xfId="0" applyFont="1" applyBorder="1" applyAlignment="1">
      <alignment horizontal="right" vertical="top"/>
    </xf>
    <xf numFmtId="0" fontId="2" fillId="2" borderId="81" xfId="0" applyFont="1" applyFill="1" applyBorder="1" applyAlignment="1">
      <alignment horizontal="center" vertical="top"/>
    </xf>
    <xf numFmtId="0" fontId="2" fillId="2" borderId="81" xfId="0" applyFont="1" applyFill="1" applyBorder="1" applyAlignment="1">
      <alignment horizontal="center" vertical="top" wrapText="1"/>
    </xf>
    <xf numFmtId="0" fontId="2" fillId="2" borderId="82" xfId="0" applyFont="1" applyFill="1" applyBorder="1" applyAlignment="1">
      <alignment horizontal="center" vertical="top" wrapText="1"/>
    </xf>
    <xf numFmtId="0" fontId="9" fillId="2" borderId="9" xfId="0" applyFont="1" applyFill="1" applyBorder="1" applyAlignment="1">
      <alignment horizontal="center" vertical="top"/>
    </xf>
    <xf numFmtId="0" fontId="2" fillId="2" borderId="54" xfId="0" applyFont="1" applyFill="1" applyBorder="1" applyAlignment="1">
      <alignment horizontal="center" vertical="top"/>
    </xf>
    <xf numFmtId="0" fontId="2" fillId="2" borderId="82" xfId="0" applyFont="1" applyFill="1" applyBorder="1" applyAlignment="1">
      <alignment horizontal="center" vertical="top"/>
    </xf>
    <xf numFmtId="0" fontId="2" fillId="2" borderId="0" xfId="0" applyFont="1" applyFill="1" applyBorder="1" applyAlignment="1">
      <alignment horizontal="center" vertical="top"/>
    </xf>
    <xf numFmtId="0" fontId="9" fillId="2" borderId="5" xfId="0" applyFont="1" applyFill="1" applyBorder="1" applyAlignment="1">
      <alignment horizontal="center" vertical="top" wrapText="1"/>
    </xf>
    <xf numFmtId="0" fontId="2" fillId="2" borderId="1" xfId="0" applyFont="1" applyFill="1" applyBorder="1" applyAlignment="1">
      <alignment horizontal="center" vertical="top" wrapText="1"/>
    </xf>
    <xf numFmtId="0" fontId="9" fillId="2" borderId="71" xfId="0" applyFont="1" applyFill="1" applyBorder="1" applyAlignment="1">
      <alignment horizontal="center" vertical="top" wrapText="1"/>
    </xf>
    <xf numFmtId="0" fontId="9" fillId="3" borderId="1" xfId="0" applyFont="1" applyFill="1" applyBorder="1">
      <alignment vertical="center"/>
    </xf>
    <xf numFmtId="0" fontId="9" fillId="3" borderId="15" xfId="0" applyFont="1" applyFill="1" applyBorder="1" applyAlignment="1">
      <alignment horizontal="left" vertical="top"/>
    </xf>
    <xf numFmtId="0" fontId="9" fillId="0" borderId="1" xfId="0" applyFont="1" applyBorder="1" applyAlignment="1">
      <alignment vertical="top"/>
    </xf>
    <xf numFmtId="0" fontId="9" fillId="0" borderId="11" xfId="0" applyFont="1" applyBorder="1" applyAlignment="1">
      <alignment vertical="top"/>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1"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9" fillId="2" borderId="6" xfId="0" applyFont="1" applyFill="1" applyBorder="1" applyAlignment="1">
      <alignment horizontal="center" vertical="top"/>
    </xf>
    <xf numFmtId="0" fontId="2" fillId="2" borderId="2" xfId="0" applyFont="1" applyFill="1" applyBorder="1" applyAlignment="1">
      <alignment horizontal="center" vertical="center"/>
    </xf>
    <xf numFmtId="0" fontId="2" fillId="2" borderId="15"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 fillId="0" borderId="64" xfId="0" applyNumberFormat="1" applyFont="1" applyBorder="1" applyAlignment="1">
      <alignment vertical="top"/>
    </xf>
    <xf numFmtId="0" fontId="2" fillId="0" borderId="65" xfId="0" applyNumberFormat="1" applyFont="1" applyBorder="1" applyAlignment="1">
      <alignment vertical="top"/>
    </xf>
    <xf numFmtId="0" fontId="2" fillId="0" borderId="66" xfId="0" applyNumberFormat="1" applyFont="1" applyBorder="1" applyAlignment="1">
      <alignment vertical="top"/>
    </xf>
    <xf numFmtId="0" fontId="2" fillId="0" borderId="30" xfId="0" applyNumberFormat="1" applyFont="1" applyBorder="1" applyAlignment="1">
      <alignment vertical="top"/>
    </xf>
    <xf numFmtId="0" fontId="2" fillId="0" borderId="67" xfId="0" applyNumberFormat="1" applyFont="1" applyBorder="1" applyAlignment="1">
      <alignment vertical="top"/>
    </xf>
    <xf numFmtId="0" fontId="2" fillId="0" borderId="33" xfId="0" applyNumberFormat="1" applyFont="1" applyBorder="1" applyAlignment="1">
      <alignment vertical="top"/>
    </xf>
    <xf numFmtId="0" fontId="2" fillId="0" borderId="12" xfId="0" applyNumberFormat="1" applyFont="1" applyBorder="1" applyAlignment="1">
      <alignment vertical="top"/>
    </xf>
    <xf numFmtId="0" fontId="2" fillId="0" borderId="39" xfId="0" applyNumberFormat="1" applyFont="1" applyBorder="1" applyAlignment="1">
      <alignment vertical="top"/>
    </xf>
    <xf numFmtId="0" fontId="2" fillId="0" borderId="36" xfId="0" applyNumberFormat="1" applyFont="1" applyBorder="1" applyAlignment="1">
      <alignment vertical="top"/>
    </xf>
    <xf numFmtId="0" fontId="2" fillId="0" borderId="4" xfId="0" applyNumberFormat="1" applyFont="1" applyBorder="1" applyAlignment="1">
      <alignment vertical="top"/>
    </xf>
    <xf numFmtId="0" fontId="2" fillId="0" borderId="6" xfId="0" applyNumberFormat="1" applyFont="1" applyBorder="1" applyAlignment="1">
      <alignment vertical="top"/>
    </xf>
    <xf numFmtId="0" fontId="2" fillId="0" borderId="100" xfId="0" applyNumberFormat="1" applyFont="1" applyBorder="1" applyAlignment="1">
      <alignment vertical="top"/>
    </xf>
    <xf numFmtId="0" fontId="2" fillId="0" borderId="41" xfId="0" applyNumberFormat="1" applyFont="1" applyBorder="1" applyAlignment="1">
      <alignment vertical="top"/>
    </xf>
    <xf numFmtId="176" fontId="2" fillId="0" borderId="38" xfId="0" applyNumberFormat="1" applyFont="1" applyBorder="1" applyAlignment="1">
      <alignment vertical="top"/>
    </xf>
    <xf numFmtId="177" fontId="2" fillId="0" borderId="38" xfId="0" applyNumberFormat="1" applyFont="1" applyBorder="1" applyAlignment="1">
      <alignment horizontal="right" vertical="top"/>
    </xf>
    <xf numFmtId="0" fontId="2" fillId="2" borderId="54" xfId="0" applyFont="1" applyFill="1" applyBorder="1" applyAlignment="1">
      <alignment horizontal="center" vertical="top" wrapText="1"/>
    </xf>
    <xf numFmtId="0" fontId="9" fillId="2" borderId="82" xfId="0" applyFont="1" applyFill="1" applyBorder="1" applyAlignment="1">
      <alignment horizontal="center" vertical="top" wrapText="1"/>
    </xf>
    <xf numFmtId="0" fontId="2" fillId="0" borderId="88" xfId="0" applyFont="1" applyBorder="1" applyAlignment="1">
      <alignment vertical="top" wrapText="1"/>
    </xf>
    <xf numFmtId="178" fontId="2" fillId="0" borderId="113" xfId="0" applyNumberFormat="1" applyFont="1" applyBorder="1" applyAlignment="1">
      <alignment vertical="top"/>
    </xf>
    <xf numFmtId="178" fontId="2" fillId="0" borderId="68" xfId="0" applyNumberFormat="1" applyFont="1" applyBorder="1" applyAlignment="1">
      <alignment vertical="top"/>
    </xf>
    <xf numFmtId="0" fontId="2" fillId="0" borderId="68" xfId="0" applyNumberFormat="1" applyFont="1" applyBorder="1" applyAlignment="1">
      <alignment vertical="top"/>
    </xf>
    <xf numFmtId="178" fontId="2" fillId="0" borderId="108" xfId="0" applyNumberFormat="1" applyFont="1" applyBorder="1" applyAlignment="1">
      <alignment vertical="top"/>
    </xf>
    <xf numFmtId="0" fontId="2" fillId="0" borderId="108" xfId="0" applyNumberFormat="1" applyFont="1" applyBorder="1" applyAlignment="1">
      <alignment vertical="top"/>
    </xf>
    <xf numFmtId="177" fontId="2" fillId="0" borderId="0" xfId="0" applyNumberFormat="1" applyFont="1" applyBorder="1" applyAlignment="1">
      <alignment vertical="top"/>
    </xf>
    <xf numFmtId="177" fontId="2" fillId="0" borderId="36" xfId="0" applyNumberFormat="1" applyFont="1" applyBorder="1" applyAlignment="1">
      <alignment horizontal="right" vertical="top"/>
    </xf>
    <xf numFmtId="0" fontId="15" fillId="0" borderId="0" xfId="0" applyFont="1" applyAlignment="1">
      <alignment horizontal="left" vertical="top" wrapText="1"/>
    </xf>
    <xf numFmtId="0" fontId="2" fillId="2" borderId="13" xfId="0" applyFont="1" applyFill="1" applyBorder="1" applyAlignment="1">
      <alignment horizontal="center" vertical="top" wrapText="1"/>
    </xf>
    <xf numFmtId="178" fontId="2" fillId="0" borderId="117" xfId="0" applyNumberFormat="1" applyFont="1" applyBorder="1" applyAlignment="1">
      <alignment vertical="top"/>
    </xf>
    <xf numFmtId="0" fontId="2" fillId="0" borderId="36" xfId="0" applyFont="1" applyBorder="1" applyAlignment="1">
      <alignment vertical="top" wrapText="1"/>
    </xf>
    <xf numFmtId="0" fontId="20" fillId="3" borderId="1" xfId="0" applyFont="1" applyFill="1" applyBorder="1">
      <alignment vertical="center"/>
    </xf>
    <xf numFmtId="0" fontId="9" fillId="2" borderId="4" xfId="0" applyFont="1" applyFill="1" applyBorder="1" applyAlignment="1">
      <alignment horizontal="center" vertical="top" wrapText="1"/>
    </xf>
    <xf numFmtId="0" fontId="2" fillId="2" borderId="4" xfId="0" applyFont="1" applyFill="1" applyBorder="1" applyAlignment="1">
      <alignment vertical="top"/>
    </xf>
    <xf numFmtId="0" fontId="9" fillId="2" borderId="6" xfId="0" applyFont="1" applyFill="1" applyBorder="1" applyAlignment="1">
      <alignment horizontal="center" vertical="top" wrapText="1"/>
    </xf>
    <xf numFmtId="0" fontId="2" fillId="2" borderId="6" xfId="0" applyFont="1" applyFill="1" applyBorder="1" applyAlignment="1">
      <alignment vertical="top"/>
    </xf>
    <xf numFmtId="0" fontId="2" fillId="0" borderId="0" xfId="0" applyFont="1" applyAlignment="1">
      <alignment horizontal="left" vertical="top"/>
    </xf>
    <xf numFmtId="0" fontId="2" fillId="0" borderId="104" xfId="0" applyFont="1" applyBorder="1" applyAlignment="1">
      <alignment horizontal="right" vertical="top"/>
    </xf>
    <xf numFmtId="0" fontId="2" fillId="0" borderId="116" xfId="0" applyFont="1" applyBorder="1" applyAlignment="1">
      <alignment horizontal="right" vertical="top"/>
    </xf>
    <xf numFmtId="0" fontId="9" fillId="2" borderId="1" xfId="0" applyFont="1" applyFill="1" applyBorder="1" applyAlignment="1">
      <alignment horizontal="center" vertical="top" wrapText="1"/>
    </xf>
    <xf numFmtId="0" fontId="20" fillId="0" borderId="72" xfId="0" applyFont="1" applyBorder="1" applyAlignment="1">
      <alignment horizontal="center" vertical="top" wrapText="1"/>
    </xf>
    <xf numFmtId="0" fontId="2" fillId="0" borderId="9" xfId="0" applyFont="1" applyFill="1" applyBorder="1" applyAlignment="1">
      <alignment vertical="top" wrapText="1"/>
    </xf>
    <xf numFmtId="0" fontId="2" fillId="0" borderId="100" xfId="0" applyFont="1" applyFill="1" applyBorder="1" applyAlignment="1">
      <alignment vertical="top" wrapText="1"/>
    </xf>
    <xf numFmtId="0" fontId="2" fillId="0" borderId="38"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4" xfId="0" applyFont="1" applyBorder="1">
      <alignment vertical="center"/>
    </xf>
    <xf numFmtId="0" fontId="2" fillId="0" borderId="34" xfId="0" applyFont="1" applyBorder="1" applyAlignment="1">
      <alignment vertical="top"/>
    </xf>
    <xf numFmtId="0" fontId="2" fillId="0" borderId="68" xfId="0" applyFont="1" applyFill="1" applyBorder="1" applyAlignment="1">
      <alignment vertical="top"/>
    </xf>
    <xf numFmtId="0" fontId="2" fillId="0" borderId="108" xfId="0" applyFont="1" applyFill="1" applyBorder="1" applyAlignment="1">
      <alignment vertical="top"/>
    </xf>
    <xf numFmtId="0" fontId="2" fillId="0" borderId="36" xfId="0" applyFont="1" applyFill="1" applyBorder="1" applyAlignment="1">
      <alignment vertical="top"/>
    </xf>
    <xf numFmtId="0" fontId="2" fillId="0" borderId="39" xfId="0" applyFont="1" applyFill="1" applyBorder="1" applyAlignment="1">
      <alignment vertical="top"/>
    </xf>
    <xf numFmtId="0" fontId="2" fillId="0" borderId="102" xfId="0" applyFont="1" applyBorder="1" applyAlignment="1">
      <alignment horizontal="left" vertical="top"/>
    </xf>
    <xf numFmtId="0" fontId="11" fillId="3" borderId="10" xfId="0" applyFont="1" applyFill="1" applyBorder="1" applyAlignment="1">
      <alignment vertical="top"/>
    </xf>
    <xf numFmtId="0" fontId="9" fillId="3" borderId="10" xfId="0" applyFont="1" applyFill="1" applyBorder="1" applyAlignment="1">
      <alignment horizontal="left" vertical="top"/>
    </xf>
    <xf numFmtId="0" fontId="9" fillId="3" borderId="11" xfId="0" applyFont="1" applyFill="1" applyBorder="1" applyAlignment="1">
      <alignment horizontal="left" vertical="top"/>
    </xf>
    <xf numFmtId="0" fontId="9" fillId="3" borderId="12" xfId="0" applyFont="1" applyFill="1" applyBorder="1" applyAlignment="1">
      <alignment horizontal="left" vertical="top"/>
    </xf>
    <xf numFmtId="0" fontId="9" fillId="0" borderId="10" xfId="0" applyFont="1" applyBorder="1" applyAlignment="1">
      <alignment vertical="top"/>
    </xf>
    <xf numFmtId="0" fontId="9" fillId="0" borderId="12" xfId="0" applyFont="1" applyBorder="1" applyAlignment="1">
      <alignment vertical="top"/>
    </xf>
    <xf numFmtId="0" fontId="11" fillId="0" borderId="12" xfId="0" applyFont="1" applyBorder="1" applyAlignment="1">
      <alignment vertical="top"/>
    </xf>
    <xf numFmtId="0" fontId="2" fillId="0" borderId="108" xfId="0" applyFont="1" applyBorder="1" applyAlignment="1">
      <alignment vertical="top" wrapText="1"/>
    </xf>
    <xf numFmtId="0" fontId="5" fillId="0" borderId="14" xfId="0" applyFont="1" applyFill="1" applyBorder="1" applyAlignment="1">
      <alignment vertical="top" shrinkToFit="1"/>
    </xf>
    <xf numFmtId="0" fontId="5" fillId="0" borderId="10" xfId="0" applyFont="1" applyFill="1" applyBorder="1" applyAlignment="1">
      <alignment vertical="top" wrapText="1" shrinkToFit="1"/>
    </xf>
    <xf numFmtId="0" fontId="5" fillId="0" borderId="38" xfId="0" applyFont="1" applyBorder="1" applyAlignment="1">
      <alignment horizontal="center" vertical="top"/>
    </xf>
    <xf numFmtId="0" fontId="5" fillId="0" borderId="64" xfId="0" applyFont="1" applyFill="1" applyBorder="1" applyAlignment="1">
      <alignment vertical="top" shrinkToFit="1"/>
    </xf>
    <xf numFmtId="0" fontId="5" fillId="0" borderId="68" xfId="0" applyFont="1" applyFill="1" applyBorder="1" applyAlignment="1">
      <alignment vertical="top" shrinkToFit="1"/>
    </xf>
    <xf numFmtId="0" fontId="5" fillId="0" borderId="35" xfId="0" applyFont="1" applyBorder="1" applyAlignment="1">
      <alignment horizontal="center" vertical="top"/>
    </xf>
    <xf numFmtId="0" fontId="5" fillId="0" borderId="65" xfId="0" applyFont="1" applyFill="1" applyBorder="1" applyAlignment="1">
      <alignment vertical="top" shrinkToFit="1"/>
    </xf>
    <xf numFmtId="0" fontId="5" fillId="0" borderId="108" xfId="0" applyFont="1" applyFill="1" applyBorder="1" applyAlignment="1">
      <alignment vertical="top" shrinkToFit="1"/>
    </xf>
    <xf numFmtId="0" fontId="5" fillId="0" borderId="7" xfId="0" applyFont="1" applyFill="1" applyBorder="1" applyAlignment="1">
      <alignment vertical="top" shrinkToFit="1"/>
    </xf>
    <xf numFmtId="0" fontId="5" fillId="0" borderId="65" xfId="0" applyFont="1" applyFill="1" applyBorder="1" applyAlignment="1">
      <alignment vertical="top" wrapText="1" shrinkToFit="1"/>
    </xf>
    <xf numFmtId="0" fontId="5" fillId="0" borderId="11" xfId="0" applyFont="1" applyFill="1" applyBorder="1" applyAlignment="1">
      <alignment vertical="top" wrapText="1"/>
    </xf>
    <xf numFmtId="0" fontId="5" fillId="0" borderId="10" xfId="0" applyFont="1" applyFill="1" applyBorder="1" applyAlignment="1">
      <alignment vertical="top" shrinkToFit="1"/>
    </xf>
    <xf numFmtId="0" fontId="5" fillId="0" borderId="46" xfId="0" applyFont="1" applyFill="1" applyBorder="1">
      <alignment vertical="center"/>
    </xf>
    <xf numFmtId="0" fontId="5" fillId="0" borderId="47" xfId="0" applyFont="1" applyFill="1" applyBorder="1">
      <alignment vertical="center"/>
    </xf>
    <xf numFmtId="0" fontId="5" fillId="0" borderId="15" xfId="0" applyFont="1" applyFill="1" applyBorder="1" applyAlignment="1">
      <alignment vertical="top"/>
    </xf>
    <xf numFmtId="0" fontId="5" fillId="0" borderId="15" xfId="0" applyFont="1" applyFill="1" applyBorder="1" applyAlignment="1">
      <alignment vertical="top" wrapText="1" shrinkToFit="1"/>
    </xf>
    <xf numFmtId="0" fontId="5" fillId="0" borderId="2" xfId="0" applyFont="1" applyFill="1" applyBorder="1" applyAlignment="1">
      <alignment vertical="top" shrinkToFit="1"/>
    </xf>
    <xf numFmtId="0" fontId="5" fillId="0" borderId="2" xfId="0" applyFont="1" applyFill="1" applyBorder="1" applyAlignment="1">
      <alignment vertical="top"/>
    </xf>
    <xf numFmtId="0" fontId="5" fillId="0" borderId="1" xfId="0" applyFont="1" applyFill="1" applyBorder="1" applyAlignment="1">
      <alignment horizontal="center" vertical="top"/>
    </xf>
    <xf numFmtId="0" fontId="5" fillId="0" borderId="39" xfId="0" applyFont="1" applyFill="1" applyBorder="1" applyAlignment="1">
      <alignment horizontal="left" vertical="top"/>
    </xf>
    <xf numFmtId="0" fontId="5" fillId="0" borderId="30" xfId="0" applyFont="1" applyFill="1" applyBorder="1" applyAlignment="1">
      <alignment horizontal="left" vertical="top"/>
    </xf>
    <xf numFmtId="0" fontId="5" fillId="0" borderId="1" xfId="0" applyFont="1" applyFill="1" applyBorder="1" applyAlignment="1">
      <alignment vertical="top" wrapText="1" shrinkToFit="1"/>
    </xf>
    <xf numFmtId="0" fontId="5" fillId="0" borderId="0" xfId="0" applyFont="1" applyBorder="1" applyAlignment="1">
      <alignment vertical="top" shrinkToFit="1"/>
    </xf>
    <xf numFmtId="0" fontId="5" fillId="0" borderId="0" xfId="0" applyFont="1" applyFill="1" applyBorder="1" applyAlignment="1">
      <alignment horizontal="left" vertical="top" shrinkToFit="1"/>
    </xf>
    <xf numFmtId="0" fontId="5" fillId="0" borderId="0" xfId="0" applyFont="1" applyFill="1" applyBorder="1" applyAlignment="1">
      <alignment horizontal="left" vertical="top" wrapText="1" shrinkToFit="1"/>
    </xf>
    <xf numFmtId="0" fontId="5" fillId="0" borderId="1" xfId="0" applyNumberFormat="1" applyFont="1" applyBorder="1" applyAlignment="1">
      <alignment horizontal="left" vertical="top"/>
    </xf>
    <xf numFmtId="0" fontId="17" fillId="0" borderId="13" xfId="0" applyFont="1" applyBorder="1" applyAlignment="1">
      <alignment vertical="top" shrinkToFit="1"/>
    </xf>
    <xf numFmtId="0" fontId="10" fillId="0" borderId="0" xfId="0" applyFont="1" applyAlignment="1">
      <alignment vertical="top"/>
    </xf>
    <xf numFmtId="0" fontId="0" fillId="0" borderId="118" xfId="0" applyBorder="1" applyAlignment="1">
      <alignment horizontal="center" vertical="center"/>
    </xf>
    <xf numFmtId="0" fontId="0" fillId="0" borderId="57" xfId="0" applyBorder="1" applyAlignment="1">
      <alignment horizontal="center" vertical="center"/>
    </xf>
    <xf numFmtId="0" fontId="5" fillId="0" borderId="27" xfId="0" applyFont="1" applyBorder="1">
      <alignment vertical="center"/>
    </xf>
    <xf numFmtId="0" fontId="5" fillId="0" borderId="119" xfId="0" applyFont="1" applyBorder="1">
      <alignment vertical="center"/>
    </xf>
    <xf numFmtId="0" fontId="5" fillId="0" borderId="120" xfId="0" applyFont="1" applyBorder="1">
      <alignment vertical="center"/>
    </xf>
    <xf numFmtId="0" fontId="5" fillId="0" borderId="121" xfId="0" applyFont="1" applyBorder="1">
      <alignment vertical="center"/>
    </xf>
    <xf numFmtId="0" fontId="5" fillId="0" borderId="1" xfId="0" applyFont="1" applyBorder="1" applyAlignment="1">
      <alignment horizontal="center" vertical="center"/>
    </xf>
    <xf numFmtId="0" fontId="7" fillId="0" borderId="44" xfId="0" applyFont="1" applyFill="1" applyBorder="1">
      <alignment vertical="center"/>
    </xf>
    <xf numFmtId="0" fontId="5" fillId="0" borderId="43" xfId="0" applyFont="1" applyFill="1" applyBorder="1">
      <alignment vertical="center"/>
    </xf>
    <xf numFmtId="0" fontId="5" fillId="0" borderId="44" xfId="0" applyFont="1" applyFill="1" applyBorder="1">
      <alignment vertical="center"/>
    </xf>
    <xf numFmtId="0" fontId="5" fillId="0" borderId="45" xfId="0" applyFont="1" applyFill="1" applyBorder="1">
      <alignment vertical="center"/>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2" xfId="0" applyFont="1" applyFill="1" applyBorder="1" applyAlignment="1">
      <alignment horizontal="center" vertical="top" wrapText="1"/>
    </xf>
    <xf numFmtId="0" fontId="5" fillId="0" borderId="5" xfId="0" applyFont="1" applyBorder="1">
      <alignment vertical="center"/>
    </xf>
    <xf numFmtId="0" fontId="5" fillId="0" borderId="15" xfId="0" applyFont="1" applyBorder="1" applyAlignment="1">
      <alignment horizontal="center" vertical="top"/>
    </xf>
    <xf numFmtId="0" fontId="2" fillId="0" borderId="27" xfId="0" applyNumberFormat="1" applyFont="1" applyBorder="1" applyAlignment="1">
      <alignment vertical="top"/>
    </xf>
    <xf numFmtId="0" fontId="11" fillId="3" borderId="3"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5" fillId="0" borderId="4" xfId="0" applyFont="1" applyBorder="1" applyAlignment="1">
      <alignment vertical="top" shrinkToFit="1"/>
    </xf>
    <xf numFmtId="0" fontId="5" fillId="0" borderId="9" xfId="0" applyFont="1" applyBorder="1" applyAlignment="1">
      <alignment vertical="top" shrinkToFit="1"/>
    </xf>
    <xf numFmtId="0" fontId="5" fillId="0" borderId="2" xfId="0" applyFont="1" applyFill="1" applyBorder="1" applyAlignment="1">
      <alignment horizontal="left" vertical="top"/>
    </xf>
    <xf numFmtId="0" fontId="5" fillId="0" borderId="15" xfId="0" applyFont="1" applyFill="1" applyBorder="1" applyAlignment="1">
      <alignment vertical="top" shrinkToFit="1"/>
    </xf>
    <xf numFmtId="0" fontId="5" fillId="0" borderId="15" xfId="0" applyFont="1" applyFill="1" applyBorder="1" applyAlignment="1">
      <alignment horizontal="left" vertical="top"/>
    </xf>
    <xf numFmtId="0" fontId="5" fillId="0" borderId="5" xfId="0" applyFont="1" applyFill="1" applyBorder="1" applyAlignment="1">
      <alignment horizontal="left" vertical="top"/>
    </xf>
    <xf numFmtId="0" fontId="5" fillId="0" borderId="13" xfId="0" applyFont="1" applyFill="1" applyBorder="1" applyAlignment="1">
      <alignment vertical="top" shrinkToFit="1"/>
    </xf>
    <xf numFmtId="0" fontId="5" fillId="0" borderId="13" xfId="0" applyFont="1" applyFill="1" applyBorder="1" applyAlignment="1">
      <alignment horizontal="left" vertical="top"/>
    </xf>
    <xf numFmtId="0" fontId="5" fillId="0" borderId="14" xfId="0" applyFont="1" applyFill="1" applyBorder="1" applyAlignment="1">
      <alignment horizontal="left" vertical="top"/>
    </xf>
    <xf numFmtId="0" fontId="11" fillId="0" borderId="1" xfId="0" applyFont="1" applyFill="1" applyBorder="1" applyAlignment="1">
      <alignment vertical="top" shrinkToFit="1"/>
    </xf>
    <xf numFmtId="0" fontId="2" fillId="0" borderId="12" xfId="0" applyFont="1" applyFill="1" applyBorder="1" applyAlignment="1">
      <alignment vertical="top"/>
    </xf>
    <xf numFmtId="0" fontId="2" fillId="0" borderId="22" xfId="0" applyFont="1" applyFill="1" applyBorder="1" applyAlignment="1">
      <alignment vertical="top"/>
    </xf>
    <xf numFmtId="0" fontId="2" fillId="0" borderId="26" xfId="0" applyFont="1" applyFill="1" applyBorder="1" applyAlignment="1">
      <alignment vertical="top"/>
    </xf>
    <xf numFmtId="0" fontId="2" fillId="0" borderId="10" xfId="0" applyFont="1" applyFill="1" applyBorder="1" applyAlignment="1">
      <alignment vertical="top"/>
    </xf>
    <xf numFmtId="0" fontId="2" fillId="0" borderId="11" xfId="0" applyFont="1" applyFill="1" applyBorder="1" applyAlignment="1">
      <alignment vertical="top"/>
    </xf>
    <xf numFmtId="0" fontId="2" fillId="0" borderId="24" xfId="0" applyFont="1" applyFill="1" applyBorder="1" applyAlignment="1">
      <alignment vertical="top"/>
    </xf>
    <xf numFmtId="0" fontId="2" fillId="0" borderId="25" xfId="0" applyFont="1" applyFill="1" applyBorder="1" applyAlignment="1">
      <alignment vertical="top"/>
    </xf>
    <xf numFmtId="0" fontId="8" fillId="0" borderId="0" xfId="0" applyFont="1" applyAlignment="1">
      <alignment horizontal="left" vertical="top"/>
    </xf>
    <xf numFmtId="0" fontId="2" fillId="0" borderId="0" xfId="0" applyFont="1" applyAlignment="1">
      <alignment vertical="top" shrinkToFit="1"/>
    </xf>
    <xf numFmtId="0" fontId="9" fillId="0" borderId="0" xfId="0" applyFont="1">
      <alignment vertical="center"/>
    </xf>
    <xf numFmtId="0" fontId="2" fillId="2" borderId="1" xfId="0" applyFont="1" applyFill="1" applyBorder="1" applyAlignment="1">
      <alignment vertical="top" shrinkToFi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shrinkToFit="1"/>
    </xf>
    <xf numFmtId="0" fontId="9" fillId="0" borderId="0" xfId="0" applyFont="1" applyAlignment="1">
      <alignment horizontal="center" vertical="center"/>
    </xf>
    <xf numFmtId="0" fontId="2" fillId="0" borderId="64" xfId="0" applyFont="1" applyBorder="1" applyAlignment="1">
      <alignment vertical="top" shrinkToFit="1"/>
    </xf>
    <xf numFmtId="0" fontId="2" fillId="0" borderId="30" xfId="0" applyFont="1" applyBorder="1" applyAlignment="1">
      <alignment horizontal="left" vertical="top"/>
    </xf>
    <xf numFmtId="0" fontId="2" fillId="0" borderId="28" xfId="0" applyFont="1" applyBorder="1" applyAlignment="1">
      <alignment vertical="top" shrinkToFit="1"/>
    </xf>
    <xf numFmtId="0" fontId="2" fillId="0" borderId="65" xfId="0" applyFont="1" applyBorder="1" applyAlignment="1">
      <alignment vertical="top" shrinkToFit="1"/>
    </xf>
    <xf numFmtId="0" fontId="2" fillId="0" borderId="33" xfId="0" applyFont="1" applyBorder="1" applyAlignment="1">
      <alignment horizontal="left" vertical="top"/>
    </xf>
    <xf numFmtId="0" fontId="2" fillId="0" borderId="31" xfId="0" applyFont="1" applyBorder="1" applyAlignment="1">
      <alignment vertical="top" shrinkToFit="1"/>
    </xf>
    <xf numFmtId="0" fontId="2" fillId="0" borderId="108" xfId="0" applyFont="1" applyBorder="1" applyAlignment="1">
      <alignment vertical="top" shrinkToFit="1"/>
    </xf>
    <xf numFmtId="0" fontId="2" fillId="0" borderId="36" xfId="0" applyFont="1" applyBorder="1" applyAlignment="1">
      <alignment horizontal="left" vertical="top"/>
    </xf>
    <xf numFmtId="0" fontId="2" fillId="0" borderId="34" xfId="0" applyFont="1" applyBorder="1" applyAlignment="1">
      <alignment vertical="top" shrinkToFit="1"/>
    </xf>
    <xf numFmtId="0" fontId="2" fillId="0" borderId="66" xfId="0" applyFont="1" applyBorder="1" applyAlignment="1">
      <alignment vertical="top" shrinkToFit="1"/>
    </xf>
    <xf numFmtId="0" fontId="2" fillId="0" borderId="67" xfId="0" applyFont="1" applyBorder="1" applyAlignment="1">
      <alignment horizontal="left" vertical="top"/>
    </xf>
    <xf numFmtId="0" fontId="2" fillId="0" borderId="105" xfId="0" applyFont="1" applyBorder="1" applyAlignment="1">
      <alignment vertical="top" shrinkToFit="1"/>
    </xf>
    <xf numFmtId="0" fontId="2" fillId="0" borderId="66" xfId="0" applyFont="1" applyBorder="1" applyAlignment="1">
      <alignment vertical="top" wrapText="1" shrinkToFit="1"/>
    </xf>
    <xf numFmtId="0" fontId="2" fillId="0" borderId="11" xfId="0" applyFont="1" applyBorder="1" applyAlignment="1">
      <alignment vertical="top" shrinkToFit="1"/>
    </xf>
    <xf numFmtId="0" fontId="2" fillId="0" borderId="1" xfId="0" applyFont="1" applyBorder="1" applyAlignment="1">
      <alignment vertical="top" shrinkToFit="1"/>
    </xf>
    <xf numFmtId="0" fontId="2" fillId="0" borderId="12" xfId="0" applyFont="1" applyBorder="1" applyAlignment="1">
      <alignment horizontal="left" vertical="top"/>
    </xf>
    <xf numFmtId="0" fontId="2" fillId="0" borderId="10" xfId="0" applyFont="1" applyBorder="1" applyAlignment="1">
      <alignment vertical="top" shrinkToFit="1"/>
    </xf>
    <xf numFmtId="0" fontId="2" fillId="0" borderId="2" xfId="0" applyFont="1" applyBorder="1" applyAlignment="1">
      <alignment vertical="top" shrinkToFit="1"/>
    </xf>
    <xf numFmtId="0" fontId="2" fillId="0" borderId="64" xfId="0" applyFont="1" applyBorder="1">
      <alignment vertical="center"/>
    </xf>
    <xf numFmtId="0" fontId="2" fillId="0" borderId="5" xfId="0" applyFont="1" applyBorder="1" applyAlignment="1">
      <alignment vertical="top" shrinkToFit="1"/>
    </xf>
    <xf numFmtId="0" fontId="2" fillId="0" borderId="65" xfId="0" applyFont="1" applyBorder="1">
      <alignment vertical="center"/>
    </xf>
    <xf numFmtId="0" fontId="2" fillId="0" borderId="108" xfId="0" applyFont="1" applyBorder="1">
      <alignment vertical="center"/>
    </xf>
    <xf numFmtId="0" fontId="2" fillId="0" borderId="7" xfId="0" applyFont="1" applyBorder="1" applyAlignment="1">
      <alignment vertical="top" shrinkToFit="1"/>
    </xf>
    <xf numFmtId="0" fontId="2" fillId="0" borderId="66" xfId="0" applyFont="1" applyBorder="1">
      <alignment vertical="center"/>
    </xf>
    <xf numFmtId="0" fontId="2" fillId="0" borderId="3" xfId="0" applyFont="1" applyBorder="1" applyAlignment="1">
      <alignment vertical="top" shrinkToFit="1"/>
    </xf>
    <xf numFmtId="0" fontId="2" fillId="0" borderId="15" xfId="0" applyFont="1" applyBorder="1" applyAlignment="1">
      <alignment vertical="center" shrinkToFit="1"/>
    </xf>
    <xf numFmtId="0" fontId="2" fillId="0" borderId="15" xfId="0" applyFont="1" applyBorder="1" applyAlignment="1">
      <alignment vertical="top" shrinkToFit="1"/>
    </xf>
    <xf numFmtId="0" fontId="2" fillId="0" borderId="4" xfId="0" applyFont="1" applyBorder="1" applyAlignment="1">
      <alignment horizontal="left" vertical="top"/>
    </xf>
    <xf numFmtId="0" fontId="2" fillId="0" borderId="13" xfId="0" applyFont="1" applyBorder="1" applyAlignment="1">
      <alignment horizontal="left" vertical="top" shrinkToFit="1"/>
    </xf>
    <xf numFmtId="0" fontId="2" fillId="0" borderId="13" xfId="0" applyFont="1" applyBorder="1" applyAlignment="1">
      <alignment vertical="center" shrinkToFit="1"/>
    </xf>
    <xf numFmtId="0" fontId="2" fillId="0" borderId="13" xfId="0" applyFont="1" applyBorder="1" applyAlignment="1">
      <alignment vertical="top" shrinkToFit="1"/>
    </xf>
    <xf numFmtId="0" fontId="2" fillId="0" borderId="6" xfId="0" applyFont="1" applyBorder="1" applyAlignment="1">
      <alignment horizontal="left" vertical="top"/>
    </xf>
    <xf numFmtId="0" fontId="2" fillId="0" borderId="14" xfId="0" applyFont="1" applyBorder="1" applyAlignment="1">
      <alignment horizontal="left" vertical="top" shrinkToFit="1"/>
    </xf>
    <xf numFmtId="0" fontId="2" fillId="0" borderId="14" xfId="0" applyFont="1" applyBorder="1" applyAlignment="1">
      <alignment vertical="center" shrinkToFit="1"/>
    </xf>
    <xf numFmtId="0" fontId="2" fillId="0" borderId="14" xfId="0" applyFont="1" applyBorder="1" applyAlignment="1">
      <alignment vertical="top" shrinkToFit="1"/>
    </xf>
    <xf numFmtId="0" fontId="2" fillId="0" borderId="9" xfId="0" applyFont="1" applyBorder="1" applyAlignment="1">
      <alignment horizontal="left" vertical="top"/>
    </xf>
    <xf numFmtId="0" fontId="2" fillId="0" borderId="64" xfId="0" applyFont="1" applyBorder="1" applyAlignment="1">
      <alignment vertical="top" wrapText="1" shrinkToFit="1"/>
    </xf>
    <xf numFmtId="0" fontId="2" fillId="0" borderId="28" xfId="0" applyFont="1" applyBorder="1" applyAlignment="1">
      <alignment vertical="top" wrapText="1" shrinkToFit="1"/>
    </xf>
    <xf numFmtId="0" fontId="2" fillId="0" borderId="65" xfId="0" applyFont="1" applyBorder="1" applyAlignment="1">
      <alignment vertical="top" wrapText="1" shrinkToFit="1"/>
    </xf>
    <xf numFmtId="0" fontId="2" fillId="0" borderId="31" xfId="0" applyFont="1" applyBorder="1" applyAlignment="1">
      <alignment vertical="top" wrapText="1" shrinkToFit="1"/>
    </xf>
    <xf numFmtId="0" fontId="2" fillId="0" borderId="105" xfId="0" applyFont="1" applyBorder="1" applyAlignment="1">
      <alignment vertical="top" wrapText="1" shrinkToFit="1"/>
    </xf>
    <xf numFmtId="0" fontId="21" fillId="0" borderId="2" xfId="0" applyFont="1" applyBorder="1" applyAlignment="1">
      <alignment vertical="top" shrinkToFit="1"/>
    </xf>
    <xf numFmtId="0" fontId="21" fillId="0" borderId="15" xfId="0" applyFont="1" applyBorder="1">
      <alignment vertical="center"/>
    </xf>
    <xf numFmtId="0" fontId="21" fillId="0" borderId="64" xfId="0" applyFont="1" applyBorder="1" applyAlignment="1">
      <alignment vertical="top" shrinkToFit="1"/>
    </xf>
    <xf numFmtId="0" fontId="21" fillId="0" borderId="28" xfId="0" applyFont="1" applyBorder="1" applyAlignment="1">
      <alignment vertical="top"/>
    </xf>
    <xf numFmtId="0" fontId="21" fillId="0" borderId="30" xfId="0" applyFont="1" applyBorder="1" applyAlignment="1">
      <alignment horizontal="left" vertical="top"/>
    </xf>
    <xf numFmtId="0" fontId="21" fillId="0" borderId="28" xfId="0" applyFont="1" applyBorder="1" applyAlignment="1">
      <alignment vertical="top" shrinkToFit="1"/>
    </xf>
    <xf numFmtId="0" fontId="21" fillId="0" borderId="5" xfId="0" applyFont="1" applyBorder="1" applyAlignment="1">
      <alignment vertical="top" shrinkToFit="1"/>
    </xf>
    <xf numFmtId="0" fontId="21" fillId="0" borderId="13" xfId="0" applyFont="1" applyBorder="1">
      <alignment vertical="center"/>
    </xf>
    <xf numFmtId="0" fontId="21" fillId="0" borderId="65" xfId="0" applyFont="1" applyBorder="1" applyAlignment="1">
      <alignment vertical="top" shrinkToFit="1"/>
    </xf>
    <xf numFmtId="0" fontId="21" fillId="0" borderId="31" xfId="0" applyFont="1" applyBorder="1" applyAlignment="1">
      <alignment vertical="top"/>
    </xf>
    <xf numFmtId="0" fontId="21" fillId="0" borderId="33" xfId="0" applyFont="1" applyBorder="1" applyAlignment="1">
      <alignment horizontal="left" vertical="top"/>
    </xf>
    <xf numFmtId="0" fontId="21" fillId="0" borderId="7" xfId="0" applyFont="1" applyBorder="1" applyAlignment="1">
      <alignment vertical="top" shrinkToFit="1"/>
    </xf>
    <xf numFmtId="0" fontId="21" fillId="0" borderId="14" xfId="0" applyFont="1" applyBorder="1">
      <alignment vertical="center"/>
    </xf>
    <xf numFmtId="0" fontId="21" fillId="0" borderId="66" xfId="0" applyFont="1" applyBorder="1" applyAlignment="1">
      <alignment vertical="top" shrinkToFit="1"/>
    </xf>
    <xf numFmtId="0" fontId="21" fillId="0" borderId="105" xfId="0" applyFont="1" applyBorder="1" applyAlignment="1">
      <alignment vertical="top"/>
    </xf>
    <xf numFmtId="0" fontId="21" fillId="0" borderId="67" xfId="0" applyFont="1" applyBorder="1" applyAlignment="1">
      <alignment horizontal="left" vertical="top"/>
    </xf>
    <xf numFmtId="0" fontId="21" fillId="0" borderId="15" xfId="0" applyFont="1" applyBorder="1" applyAlignment="1">
      <alignment vertical="top"/>
    </xf>
    <xf numFmtId="0" fontId="21" fillId="0" borderId="1" xfId="0" applyFont="1" applyBorder="1" applyAlignment="1">
      <alignment vertical="top" wrapText="1" shrinkToFit="1"/>
    </xf>
    <xf numFmtId="0" fontId="21" fillId="0" borderId="10" xfId="0" applyFont="1" applyBorder="1" applyAlignment="1">
      <alignment vertical="top"/>
    </xf>
    <xf numFmtId="0" fontId="21" fillId="0" borderId="12" xfId="0" applyFont="1" applyBorder="1" applyAlignment="1">
      <alignment horizontal="left" vertical="top"/>
    </xf>
    <xf numFmtId="0" fontId="21" fillId="0" borderId="1" xfId="0" applyFont="1" applyBorder="1" applyAlignment="1">
      <alignment vertical="top" shrinkToFit="1"/>
    </xf>
    <xf numFmtId="0" fontId="21" fillId="0" borderId="14" xfId="0" applyFont="1" applyBorder="1" applyAlignment="1">
      <alignment vertical="top"/>
    </xf>
    <xf numFmtId="0" fontId="21" fillId="0" borderId="10" xfId="0" applyFont="1" applyBorder="1" applyAlignment="1">
      <alignment vertical="top" shrinkToFit="1"/>
    </xf>
    <xf numFmtId="0" fontId="21" fillId="0" borderId="1" xfId="0" applyFont="1" applyBorder="1">
      <alignment vertical="center"/>
    </xf>
    <xf numFmtId="0" fontId="21" fillId="0" borderId="10" xfId="0" applyFont="1" applyFill="1" applyBorder="1" applyAlignment="1">
      <alignment vertical="top" shrinkToFit="1"/>
    </xf>
    <xf numFmtId="0" fontId="21" fillId="0" borderId="10" xfId="0" applyFont="1" applyFill="1" applyBorder="1" applyAlignment="1">
      <alignment vertical="top"/>
    </xf>
    <xf numFmtId="0" fontId="2" fillId="0" borderId="2" xfId="0" applyFont="1" applyBorder="1" applyAlignment="1">
      <alignment vertical="top" wrapText="1" shrinkToFit="1"/>
    </xf>
    <xf numFmtId="0" fontId="2" fillId="0" borderId="5" xfId="0" applyFont="1" applyBorder="1" applyAlignment="1">
      <alignment horizontal="left" vertical="top" shrinkToFit="1"/>
    </xf>
    <xf numFmtId="0" fontId="2" fillId="0" borderId="14" xfId="0" applyFont="1" applyBorder="1" applyAlignment="1">
      <alignment vertical="top" wrapText="1" shrinkToFit="1"/>
    </xf>
    <xf numFmtId="0" fontId="2" fillId="0" borderId="7" xfId="0" applyFont="1" applyBorder="1" applyAlignment="1">
      <alignment vertical="top" wrapText="1" shrinkToFit="1"/>
    </xf>
    <xf numFmtId="0" fontId="2" fillId="0" borderId="1" xfId="0" applyFont="1" applyBorder="1" applyAlignment="1">
      <alignment vertical="top" wrapText="1" shrinkToFit="1"/>
    </xf>
    <xf numFmtId="0" fontId="2" fillId="0" borderId="10" xfId="0" applyFont="1" applyBorder="1" applyAlignment="1">
      <alignment vertical="top" wrapText="1" shrinkToFit="1"/>
    </xf>
    <xf numFmtId="0" fontId="2" fillId="0" borderId="14" xfId="0" applyFont="1" applyFill="1" applyBorder="1" applyAlignment="1">
      <alignment vertical="top" shrinkToFit="1"/>
    </xf>
    <xf numFmtId="0" fontId="2" fillId="0" borderId="12" xfId="0" applyFont="1" applyFill="1" applyBorder="1" applyAlignment="1">
      <alignment horizontal="left" vertical="top"/>
    </xf>
    <xf numFmtId="0" fontId="2" fillId="0" borderId="1" xfId="0" applyFont="1" applyFill="1" applyBorder="1" applyAlignment="1">
      <alignment vertical="top" shrinkToFit="1"/>
    </xf>
    <xf numFmtId="0" fontId="9" fillId="0" borderId="0" xfId="0" applyFont="1" applyAlignment="1">
      <alignment vertical="top"/>
    </xf>
    <xf numFmtId="0" fontId="9" fillId="0" borderId="0" xfId="0" applyFont="1" applyAlignment="1">
      <alignment horizontal="center" vertical="top" shrinkToFit="1"/>
    </xf>
    <xf numFmtId="0" fontId="9" fillId="0" borderId="0" xfId="0" applyFont="1" applyAlignment="1">
      <alignment vertical="top" shrinkToFit="1"/>
    </xf>
    <xf numFmtId="0" fontId="9" fillId="0" borderId="0" xfId="0" applyFont="1" applyAlignment="1">
      <alignment horizontal="left" vertical="top"/>
    </xf>
    <xf numFmtId="0" fontId="2" fillId="0" borderId="0" xfId="0" applyFont="1" applyAlignment="1">
      <alignment horizontal="center" vertical="top" shrinkToFit="1"/>
    </xf>
    <xf numFmtId="0" fontId="2" fillId="0" borderId="15" xfId="0" applyFont="1" applyBorder="1" applyAlignment="1">
      <alignment vertical="top" wrapText="1"/>
    </xf>
    <xf numFmtId="0" fontId="2" fillId="0" borderId="15" xfId="0" applyFont="1" applyBorder="1" applyAlignment="1">
      <alignment horizontal="left" vertical="top"/>
    </xf>
    <xf numFmtId="0" fontId="2" fillId="0" borderId="64" xfId="0" applyFont="1" applyBorder="1" applyAlignment="1">
      <alignment horizontal="left" vertical="top"/>
    </xf>
    <xf numFmtId="0" fontId="2" fillId="0" borderId="15" xfId="0" applyFont="1" applyBorder="1" applyAlignment="1">
      <alignment horizontal="left" vertical="top" shrinkToFit="1"/>
    </xf>
    <xf numFmtId="0" fontId="2" fillId="0" borderId="108" xfId="0" applyFont="1" applyBorder="1" applyAlignment="1">
      <alignment horizontal="left" vertical="top" indent="1" shrinkToFit="1"/>
    </xf>
    <xf numFmtId="0" fontId="2" fillId="0" borderId="65" xfId="0" applyFont="1" applyBorder="1" applyAlignment="1">
      <alignment horizontal="left" vertical="top"/>
    </xf>
    <xf numFmtId="0" fontId="2" fillId="0" borderId="68" xfId="0" applyFont="1" applyBorder="1" applyAlignment="1">
      <alignment horizontal="left" vertical="top" indent="1" shrinkToFit="1"/>
    </xf>
    <xf numFmtId="0" fontId="2" fillId="0" borderId="65" xfId="0" applyFont="1" applyBorder="1" applyAlignment="1">
      <alignment horizontal="left" vertical="top" indent="1" shrinkToFit="1"/>
    </xf>
    <xf numFmtId="0" fontId="2" fillId="0" borderId="5" xfId="0" applyFont="1" applyBorder="1" applyAlignment="1">
      <alignment horizontal="left" vertical="top"/>
    </xf>
    <xf numFmtId="0" fontId="2" fillId="0" borderId="68" xfId="0" applyFont="1" applyBorder="1" applyAlignment="1">
      <alignment vertical="top" shrinkToFit="1"/>
    </xf>
    <xf numFmtId="0" fontId="2" fillId="0" borderId="39" xfId="0" applyFont="1" applyBorder="1" applyAlignment="1">
      <alignment horizontal="left" vertical="top"/>
    </xf>
    <xf numFmtId="0" fontId="2" fillId="0" borderId="37" xfId="0" applyFont="1" applyBorder="1" applyAlignment="1">
      <alignment vertical="top" shrinkToFit="1"/>
    </xf>
    <xf numFmtId="0" fontId="2" fillId="0" borderId="66" xfId="0" applyFont="1" applyBorder="1" applyAlignment="1">
      <alignment horizontal="left" vertical="top" indent="1" shrinkToFit="1"/>
    </xf>
    <xf numFmtId="0" fontId="2" fillId="0" borderId="66" xfId="0" applyFont="1" applyBorder="1" applyAlignment="1">
      <alignment horizontal="left" vertical="top"/>
    </xf>
    <xf numFmtId="0" fontId="2" fillId="0" borderId="37" xfId="0" applyFont="1" applyBorder="1" applyAlignment="1">
      <alignment horizontal="left" vertical="top" shrinkToFit="1"/>
    </xf>
    <xf numFmtId="0" fontId="2" fillId="0" borderId="68" xfId="0" applyFont="1" applyBorder="1" applyAlignment="1">
      <alignment horizontal="left" vertical="top"/>
    </xf>
    <xf numFmtId="0" fontId="2" fillId="0" borderId="31" xfId="0" applyFont="1" applyBorder="1" applyAlignment="1">
      <alignment horizontal="left" vertical="top" indent="1" shrinkToFit="1"/>
    </xf>
    <xf numFmtId="0" fontId="2" fillId="0" borderId="105" xfId="0" applyFont="1" applyBorder="1" applyAlignment="1">
      <alignment horizontal="left" vertical="top" indent="1" shrinkToFit="1"/>
    </xf>
    <xf numFmtId="0" fontId="2" fillId="0" borderId="14" xfId="0" applyFont="1" applyBorder="1" applyAlignment="1">
      <alignment horizontal="left" vertical="top"/>
    </xf>
    <xf numFmtId="0" fontId="2" fillId="0" borderId="64" xfId="0" applyFont="1" applyBorder="1" applyAlignment="1">
      <alignment horizontal="left" vertical="top" shrinkToFit="1"/>
    </xf>
    <xf numFmtId="0" fontId="2" fillId="0" borderId="29" xfId="0" applyFont="1" applyBorder="1" applyAlignment="1">
      <alignment horizontal="left" vertical="top"/>
    </xf>
    <xf numFmtId="0" fontId="2" fillId="0" borderId="68" xfId="0" applyFont="1" applyBorder="1" applyAlignment="1">
      <alignment horizontal="left" vertical="center" indent="1"/>
    </xf>
    <xf numFmtId="0" fontId="2" fillId="0" borderId="68" xfId="0" applyFont="1" applyBorder="1" applyAlignment="1">
      <alignment horizontal="left" vertical="center"/>
    </xf>
    <xf numFmtId="0" fontId="2" fillId="0" borderId="37" xfId="0" applyFont="1" applyBorder="1">
      <alignment vertical="center"/>
    </xf>
    <xf numFmtId="0" fontId="2" fillId="0" borderId="68" xfId="0" applyNumberFormat="1" applyFont="1" applyBorder="1">
      <alignment vertical="center"/>
    </xf>
    <xf numFmtId="0" fontId="2" fillId="0" borderId="65" xfId="0" applyFont="1" applyBorder="1" applyAlignment="1">
      <alignment horizontal="left" vertical="center" indent="1"/>
    </xf>
    <xf numFmtId="0" fontId="2" fillId="0" borderId="31" xfId="0" applyFont="1" applyBorder="1">
      <alignment vertical="center"/>
    </xf>
    <xf numFmtId="0" fontId="2" fillId="0" borderId="65" xfId="0" applyFont="1" applyBorder="1" applyAlignment="1">
      <alignment horizontal="left" vertical="center" indent="2"/>
    </xf>
    <xf numFmtId="49" fontId="2" fillId="0" borderId="5" xfId="0" applyNumberFormat="1" applyFont="1" applyBorder="1">
      <alignment vertical="center"/>
    </xf>
    <xf numFmtId="49" fontId="2" fillId="0" borderId="37" xfId="0" applyNumberFormat="1" applyFont="1" applyBorder="1">
      <alignment vertical="center"/>
    </xf>
    <xf numFmtId="0" fontId="2" fillId="0" borderId="66" xfId="0" applyFont="1" applyBorder="1" applyAlignment="1">
      <alignment horizontal="left" vertical="center" indent="1"/>
    </xf>
    <xf numFmtId="0" fontId="2" fillId="0" borderId="109" xfId="0" applyFont="1" applyBorder="1">
      <alignment vertical="center"/>
    </xf>
    <xf numFmtId="0" fontId="2" fillId="0" borderId="1" xfId="0" applyFont="1" applyBorder="1" applyAlignment="1">
      <alignment vertical="top" wrapText="1"/>
    </xf>
    <xf numFmtId="0" fontId="2" fillId="0" borderId="65" xfId="0" applyFont="1" applyBorder="1" applyAlignment="1">
      <alignment horizontal="left" vertical="top" shrinkToFit="1"/>
    </xf>
    <xf numFmtId="0" fontId="2" fillId="0" borderId="66" xfId="0" applyFont="1" applyBorder="1" applyAlignment="1">
      <alignment horizontal="left" vertical="top" wrapText="1" shrinkToFit="1"/>
    </xf>
    <xf numFmtId="0" fontId="2" fillId="0" borderId="1" xfId="0" applyFont="1" applyBorder="1" applyAlignment="1">
      <alignment horizontal="left" vertical="top"/>
    </xf>
    <xf numFmtId="0" fontId="2" fillId="0" borderId="1" xfId="0" applyFont="1" applyBorder="1" applyAlignment="1">
      <alignment horizontal="left" vertical="top" wrapText="1" shrinkToFit="1"/>
    </xf>
    <xf numFmtId="0" fontId="2" fillId="0" borderId="34" xfId="0" applyFont="1" applyBorder="1" applyAlignment="1">
      <alignment horizontal="left" vertical="top" indent="1" shrinkToFit="1"/>
    </xf>
    <xf numFmtId="0" fontId="2" fillId="0" borderId="108" xfId="0" applyFont="1" applyBorder="1" applyAlignment="1">
      <alignment horizontal="left" vertical="top"/>
    </xf>
    <xf numFmtId="0" fontId="2" fillId="0" borderId="28" xfId="0" applyFont="1" applyBorder="1" applyAlignment="1">
      <alignment horizontal="left" vertical="top" shrinkToFit="1"/>
    </xf>
    <xf numFmtId="0" fontId="2" fillId="0" borderId="31" xfId="0" applyFont="1" applyBorder="1" applyAlignment="1">
      <alignment horizontal="left" vertical="top" shrinkToFit="1"/>
    </xf>
    <xf numFmtId="0" fontId="2" fillId="0" borderId="105" xfId="0" applyFont="1" applyBorder="1" applyAlignment="1">
      <alignment horizontal="left" vertical="top" shrinkToFit="1"/>
    </xf>
    <xf numFmtId="0" fontId="2" fillId="0" borderId="68" xfId="0" applyFont="1" applyBorder="1" applyAlignment="1">
      <alignment horizontal="left" vertical="top" shrinkToFit="1"/>
    </xf>
    <xf numFmtId="0" fontId="2" fillId="0" borderId="66" xfId="0" applyFont="1" applyBorder="1" applyAlignment="1">
      <alignment horizontal="left" vertical="top" shrinkToFit="1"/>
    </xf>
    <xf numFmtId="0" fontId="2" fillId="0" borderId="65" xfId="0" applyFont="1" applyBorder="1" applyAlignment="1">
      <alignment horizontal="left" vertical="top" wrapText="1" shrinkToFit="1"/>
    </xf>
    <xf numFmtId="0" fontId="2" fillId="0" borderId="37" xfId="0" applyFont="1" applyBorder="1" applyAlignment="1">
      <alignment horizontal="left" vertical="top" indent="1" shrinkToFit="1"/>
    </xf>
    <xf numFmtId="0" fontId="2" fillId="0" borderId="1" xfId="0" applyFont="1" applyBorder="1" applyAlignment="1">
      <alignment horizontal="left" vertical="top" shrinkToFit="1"/>
    </xf>
    <xf numFmtId="0" fontId="2" fillId="0" borderId="7" xfId="0" applyFont="1" applyBorder="1" applyAlignment="1">
      <alignment horizontal="left" vertical="top" indent="1" shrinkToFit="1"/>
    </xf>
    <xf numFmtId="0" fontId="2" fillId="0" borderId="7" xfId="0" applyFont="1" applyBorder="1" applyAlignment="1">
      <alignment horizontal="left" vertical="top" shrinkToFit="1"/>
    </xf>
    <xf numFmtId="0" fontId="2" fillId="0" borderId="15" xfId="0" applyFont="1" applyBorder="1" applyAlignment="1">
      <alignment vertical="top" wrapText="1" shrinkToFit="1"/>
    </xf>
    <xf numFmtId="0" fontId="2" fillId="0" borderId="5" xfId="0" applyFont="1" applyBorder="1" applyAlignment="1">
      <alignment horizontal="left" vertical="top" indent="1" shrinkToFit="1"/>
    </xf>
    <xf numFmtId="0" fontId="2" fillId="0" borderId="13" xfId="0" applyFont="1" applyBorder="1" applyAlignment="1">
      <alignment vertical="top" wrapText="1"/>
    </xf>
    <xf numFmtId="0" fontId="2" fillId="0" borderId="10" xfId="0" applyFont="1" applyFill="1" applyBorder="1" applyAlignment="1">
      <alignment vertical="top" shrinkToFit="1"/>
    </xf>
    <xf numFmtId="0" fontId="2" fillId="0" borderId="7" xfId="0" applyFont="1" applyFill="1" applyBorder="1" applyAlignment="1">
      <alignment vertical="top" shrinkToFit="1"/>
    </xf>
    <xf numFmtId="0" fontId="2" fillId="0" borderId="13" xfId="0" applyFont="1" applyFill="1" applyBorder="1">
      <alignment vertical="center"/>
    </xf>
    <xf numFmtId="0" fontId="2" fillId="0" borderId="1" xfId="0" applyFont="1" applyFill="1" applyBorder="1" applyAlignment="1">
      <alignment vertical="top" wrapText="1" shrinkToFit="1"/>
    </xf>
    <xf numFmtId="0" fontId="2" fillId="0" borderId="11" xfId="0" applyFont="1" applyFill="1" applyBorder="1" applyAlignment="1">
      <alignment vertical="top" shrinkToFit="1"/>
    </xf>
    <xf numFmtId="0" fontId="2" fillId="0" borderId="108" xfId="0" applyFont="1" applyBorder="1" applyAlignment="1">
      <alignment horizontal="left" vertical="top" shrinkToFit="1"/>
    </xf>
    <xf numFmtId="0" fontId="2" fillId="0" borderId="13" xfId="0" applyFont="1" applyBorder="1" applyAlignment="1">
      <alignment vertical="top" wrapText="1" shrinkToFit="1"/>
    </xf>
    <xf numFmtId="0" fontId="22" fillId="0" borderId="0" xfId="0" applyFont="1" applyAlignment="1">
      <alignment horizontal="left" vertical="top"/>
    </xf>
    <xf numFmtId="0" fontId="9" fillId="2" borderId="1" xfId="0" applyFont="1" applyFill="1" applyBorder="1" applyAlignment="1">
      <alignment horizontal="center" vertical="top"/>
    </xf>
    <xf numFmtId="0" fontId="9" fillId="2" borderId="1" xfId="0" applyFont="1" applyFill="1" applyBorder="1" applyAlignment="1">
      <alignment horizontal="center" vertical="top" shrinkToFit="1"/>
    </xf>
    <xf numFmtId="0" fontId="9" fillId="2" borderId="1" xfId="0" applyFont="1" applyFill="1" applyBorder="1" applyAlignment="1">
      <alignment horizontal="center" vertical="center"/>
    </xf>
    <xf numFmtId="0" fontId="9" fillId="0" borderId="15" xfId="0" applyFont="1" applyBorder="1" applyAlignment="1">
      <alignment vertical="top"/>
    </xf>
    <xf numFmtId="0" fontId="9" fillId="0" borderId="2" xfId="0" applyFont="1" applyBorder="1" applyAlignment="1">
      <alignment vertical="top" shrinkToFit="1"/>
    </xf>
    <xf numFmtId="0" fontId="9" fillId="0" borderId="1" xfId="0" applyFont="1" applyBorder="1" applyAlignment="1">
      <alignment vertical="top" wrapText="1" shrinkToFit="1"/>
    </xf>
    <xf numFmtId="0" fontId="9" fillId="0" borderId="12" xfId="0" applyFont="1" applyBorder="1" applyAlignment="1">
      <alignment horizontal="left" vertical="top"/>
    </xf>
    <xf numFmtId="0" fontId="9" fillId="0" borderId="13" xfId="0" applyFont="1" applyBorder="1" applyAlignment="1">
      <alignment vertical="top"/>
    </xf>
    <xf numFmtId="0" fontId="9" fillId="0" borderId="5" xfId="0" applyFont="1" applyBorder="1" applyAlignment="1">
      <alignment vertical="top" shrinkToFit="1"/>
    </xf>
    <xf numFmtId="0" fontId="9" fillId="0" borderId="1" xfId="0" applyFont="1" applyBorder="1" applyAlignment="1">
      <alignment vertical="top" shrinkToFit="1"/>
    </xf>
    <xf numFmtId="0" fontId="9" fillId="0" borderId="14" xfId="0" applyFont="1" applyBorder="1" applyAlignment="1">
      <alignment vertical="top"/>
    </xf>
    <xf numFmtId="0" fontId="9" fillId="0" borderId="7" xfId="0" applyFont="1" applyBorder="1" applyAlignment="1">
      <alignment vertical="top" shrinkToFit="1"/>
    </xf>
    <xf numFmtId="0" fontId="9" fillId="0" borderId="14" xfId="0" applyFont="1" applyBorder="1" applyAlignment="1">
      <alignment vertical="top" shrinkToFit="1"/>
    </xf>
    <xf numFmtId="0" fontId="9" fillId="0" borderId="3" xfId="0" applyFont="1" applyBorder="1" applyAlignment="1">
      <alignment vertical="top"/>
    </xf>
    <xf numFmtId="0" fontId="9" fillId="0" borderId="0" xfId="0" applyFont="1" applyBorder="1" applyAlignment="1">
      <alignment vertical="top"/>
    </xf>
    <xf numFmtId="0" fontId="2" fillId="0" borderId="1" xfId="0" applyFont="1" applyFill="1" applyBorder="1" applyAlignment="1">
      <alignment horizontal="left" vertical="top"/>
    </xf>
    <xf numFmtId="0" fontId="2" fillId="0" borderId="1" xfId="0" applyFont="1" applyFill="1" applyBorder="1" applyAlignment="1">
      <alignment horizontal="left" vertical="top" shrinkToFit="1"/>
    </xf>
    <xf numFmtId="0" fontId="2" fillId="0" borderId="1" xfId="0" applyFont="1" applyFill="1" applyBorder="1" applyAlignment="1">
      <alignment horizontal="left" vertical="center"/>
    </xf>
    <xf numFmtId="0" fontId="2" fillId="0" borderId="0" xfId="0" applyFont="1" applyFill="1" applyBorder="1" applyAlignment="1">
      <alignment horizontal="left" vertical="top"/>
    </xf>
    <xf numFmtId="0" fontId="2" fillId="0" borderId="0" xfId="0" applyFont="1" applyFill="1" applyBorder="1" applyAlignment="1">
      <alignment horizontal="center" vertical="top" shrinkToFit="1"/>
    </xf>
    <xf numFmtId="0" fontId="2" fillId="0" borderId="0" xfId="0" applyFont="1" applyFill="1" applyBorder="1">
      <alignment vertical="center"/>
    </xf>
    <xf numFmtId="0" fontId="2" fillId="0" borderId="0" xfId="0" applyFont="1" applyFill="1" applyBorder="1" applyAlignment="1">
      <alignment vertical="top" shrinkToFit="1"/>
    </xf>
    <xf numFmtId="0" fontId="2" fillId="0" borderId="1" xfId="0" applyFont="1" applyFill="1" applyBorder="1" applyAlignment="1">
      <alignment horizontal="center" vertical="top" shrinkToFit="1"/>
    </xf>
    <xf numFmtId="0" fontId="2" fillId="0" borderId="1" xfId="0" applyFont="1" applyFill="1" applyBorder="1">
      <alignment vertical="center"/>
    </xf>
    <xf numFmtId="0" fontId="2" fillId="0" borderId="13" xfId="0" applyFont="1" applyBorder="1" applyAlignment="1">
      <alignment horizontal="left" vertical="top"/>
    </xf>
    <xf numFmtId="0" fontId="21" fillId="0" borderId="15" xfId="0" applyFont="1" applyBorder="1" applyAlignment="1">
      <alignment vertical="top" shrinkToFit="1"/>
    </xf>
    <xf numFmtId="0" fontId="21" fillId="0" borderId="2" xfId="0" applyFont="1" applyBorder="1" applyAlignment="1">
      <alignment vertical="top"/>
    </xf>
    <xf numFmtId="0" fontId="21" fillId="0" borderId="4" xfId="0" applyFont="1" applyBorder="1" applyAlignment="1">
      <alignment horizontal="left" vertical="top"/>
    </xf>
    <xf numFmtId="0" fontId="19" fillId="0" borderId="66" xfId="0" applyFont="1" applyBorder="1" applyAlignment="1">
      <alignment vertical="top" shrinkToFit="1"/>
    </xf>
    <xf numFmtId="0" fontId="19" fillId="0" borderId="105" xfId="0" applyFont="1" applyBorder="1" applyAlignment="1">
      <alignment vertical="top" shrinkToFit="1"/>
    </xf>
    <xf numFmtId="0" fontId="19" fillId="0" borderId="105" xfId="0" applyFont="1" applyBorder="1" applyAlignment="1">
      <alignment vertical="top"/>
    </xf>
    <xf numFmtId="0" fontId="19" fillId="0" borderId="67" xfId="0" applyFont="1" applyBorder="1" applyAlignment="1">
      <alignment horizontal="left" vertical="top"/>
    </xf>
    <xf numFmtId="0" fontId="5" fillId="0" borderId="66" xfId="0" applyFont="1" applyBorder="1" applyAlignment="1">
      <alignment horizontal="left" vertical="center"/>
    </xf>
    <xf numFmtId="0" fontId="5" fillId="0" borderId="13" xfId="0" applyFont="1" applyBorder="1" applyAlignment="1">
      <alignment horizontal="left" vertical="top" shrinkToFit="1"/>
    </xf>
    <xf numFmtId="0" fontId="2" fillId="0" borderId="0" xfId="0" applyFont="1" applyAlignment="1">
      <alignment vertical="top" wrapText="1" shrinkToFit="1"/>
    </xf>
    <xf numFmtId="0" fontId="2" fillId="2" borderId="1" xfId="0" applyFont="1" applyFill="1" applyBorder="1" applyAlignment="1">
      <alignment horizontal="center" vertical="top" wrapText="1" shrinkToFit="1"/>
    </xf>
    <xf numFmtId="0" fontId="2" fillId="0" borderId="108" xfId="0" applyFont="1" applyBorder="1" applyAlignment="1">
      <alignment vertical="top" wrapText="1" shrinkToFit="1"/>
    </xf>
    <xf numFmtId="0" fontId="21" fillId="0" borderId="64" xfId="0" applyFont="1" applyBorder="1" applyAlignment="1">
      <alignment vertical="top" wrapText="1" shrinkToFit="1"/>
    </xf>
    <xf numFmtId="0" fontId="21" fillId="0" borderId="65" xfId="0" applyFont="1" applyBorder="1" applyAlignment="1">
      <alignment vertical="top" wrapText="1" shrinkToFit="1"/>
    </xf>
    <xf numFmtId="0" fontId="21" fillId="0" borderId="66" xfId="0" applyFont="1" applyBorder="1" applyAlignment="1">
      <alignment vertical="top" wrapText="1" shrinkToFit="1"/>
    </xf>
    <xf numFmtId="0" fontId="21" fillId="0" borderId="1" xfId="0" applyFont="1" applyFill="1" applyBorder="1" applyAlignment="1">
      <alignment vertical="top" wrapText="1" shrinkToFit="1"/>
    </xf>
    <xf numFmtId="0" fontId="21" fillId="0" borderId="15" xfId="0" applyFont="1" applyBorder="1" applyAlignment="1">
      <alignment vertical="top" wrapText="1" shrinkToFit="1"/>
    </xf>
    <xf numFmtId="0" fontId="9" fillId="0" borderId="0" xfId="0" applyFont="1" applyAlignment="1">
      <alignment vertical="top" wrapText="1" shrinkToFit="1"/>
    </xf>
    <xf numFmtId="0" fontId="2" fillId="0" borderId="68" xfId="0" applyFont="1" applyBorder="1" applyAlignment="1">
      <alignment vertical="top" wrapText="1" shrinkToFit="1"/>
    </xf>
    <xf numFmtId="0" fontId="2" fillId="0" borderId="68" xfId="0" applyFont="1" applyBorder="1" applyAlignment="1">
      <alignment horizontal="left" vertical="center" wrapText="1"/>
    </xf>
    <xf numFmtId="0" fontId="2" fillId="0" borderId="65" xfId="0" applyFont="1" applyBorder="1" applyAlignment="1">
      <alignment vertical="center" wrapText="1"/>
    </xf>
    <xf numFmtId="49" fontId="2" fillId="0" borderId="65" xfId="0" applyNumberFormat="1" applyFont="1" applyBorder="1" applyAlignment="1">
      <alignment vertical="center" wrapText="1"/>
    </xf>
    <xf numFmtId="0" fontId="2" fillId="0" borderId="66" xfId="0" applyFont="1" applyBorder="1" applyAlignment="1">
      <alignment vertical="center" wrapText="1"/>
    </xf>
    <xf numFmtId="0" fontId="2" fillId="0" borderId="0" xfId="0" applyFont="1" applyAlignment="1">
      <alignment vertical="center" wrapText="1"/>
    </xf>
    <xf numFmtId="0" fontId="9" fillId="2" borderId="1" xfId="0" applyFont="1" applyFill="1" applyBorder="1" applyAlignment="1">
      <alignment horizontal="center" vertical="top" wrapText="1" shrinkToFit="1"/>
    </xf>
    <xf numFmtId="0" fontId="2" fillId="0" borderId="1" xfId="0" applyFont="1" applyFill="1" applyBorder="1" applyAlignment="1">
      <alignment horizontal="left" vertical="top" wrapText="1" shrinkToFit="1"/>
    </xf>
    <xf numFmtId="0" fontId="9" fillId="0" borderId="1" xfId="0" applyFont="1" applyFill="1" applyBorder="1" applyAlignment="1">
      <alignment horizontal="left" vertical="top" wrapText="1" shrinkToFit="1"/>
    </xf>
    <xf numFmtId="0" fontId="2" fillId="0" borderId="0" xfId="0" applyFont="1" applyFill="1" applyBorder="1" applyAlignment="1">
      <alignment vertical="top" wrapText="1" shrinkToFit="1"/>
    </xf>
    <xf numFmtId="0" fontId="2" fillId="2" borderId="1" xfId="0" applyFont="1" applyFill="1" applyBorder="1" applyAlignment="1">
      <alignment horizontal="center" vertical="top"/>
    </xf>
    <xf numFmtId="0" fontId="2" fillId="0" borderId="15" xfId="0" applyFont="1" applyBorder="1" applyAlignment="1">
      <alignment horizontal="left" vertical="top" wrapText="1"/>
    </xf>
    <xf numFmtId="0" fontId="2" fillId="0" borderId="13" xfId="0" applyFont="1" applyBorder="1" applyAlignment="1">
      <alignment horizontal="left" vertical="top"/>
    </xf>
    <xf numFmtId="0" fontId="9" fillId="2" borderId="1" xfId="0" applyFont="1" applyFill="1" applyBorder="1" applyAlignment="1">
      <alignment horizontal="center" vertical="top"/>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176" fontId="2" fillId="0" borderId="105" xfId="0" applyNumberFormat="1" applyFont="1" applyBorder="1" applyAlignment="1">
      <alignment horizontal="left" vertical="center" wrapText="1"/>
    </xf>
    <xf numFmtId="176" fontId="2" fillId="0" borderId="109" xfId="0" applyNumberFormat="1" applyFont="1" applyBorder="1" applyAlignment="1">
      <alignment horizontal="left" vertical="center"/>
    </xf>
    <xf numFmtId="176" fontId="2" fillId="0" borderId="5" xfId="0" applyNumberFormat="1" applyFont="1" applyBorder="1" applyAlignment="1">
      <alignment horizontal="left" vertical="top" wrapText="1"/>
    </xf>
    <xf numFmtId="176" fontId="2" fillId="0" borderId="0" xfId="0" applyNumberFormat="1" applyFont="1" applyBorder="1" applyAlignment="1">
      <alignment horizontal="left" vertical="top" wrapText="1"/>
    </xf>
    <xf numFmtId="176" fontId="2" fillId="0" borderId="34" xfId="0" applyNumberFormat="1" applyFont="1" applyBorder="1" applyAlignment="1">
      <alignment horizontal="left" vertical="center" wrapText="1"/>
    </xf>
    <xf numFmtId="176" fontId="2" fillId="0" borderId="35" xfId="0" applyNumberFormat="1" applyFont="1" applyBorder="1" applyAlignment="1">
      <alignment horizontal="left" vertical="center"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2" xfId="0" applyFont="1" applyFill="1" applyBorder="1" applyAlignment="1">
      <alignment horizontal="center" vertical="top" wrapText="1"/>
    </xf>
    <xf numFmtId="178" fontId="2" fillId="0" borderId="29" xfId="0" applyNumberFormat="1" applyFont="1" applyBorder="1" applyAlignment="1">
      <alignment horizontal="center" vertical="top" wrapText="1"/>
    </xf>
    <xf numFmtId="178" fontId="2" fillId="0" borderId="30" xfId="0" applyNumberFormat="1" applyFont="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116" xfId="0" applyNumberFormat="1" applyFont="1" applyBorder="1" applyAlignment="1">
      <alignment horizontal="right" vertical="top"/>
    </xf>
    <xf numFmtId="0" fontId="2" fillId="0" borderId="104" xfId="0" applyNumberFormat="1" applyFont="1" applyBorder="1" applyAlignment="1">
      <alignment horizontal="right" vertical="top"/>
    </xf>
    <xf numFmtId="0" fontId="9" fillId="2" borderId="10" xfId="0" applyFont="1" applyFill="1" applyBorder="1" applyAlignment="1">
      <alignment horizontal="center" vertical="top" wrapText="1"/>
    </xf>
    <xf numFmtId="0" fontId="9" fillId="2" borderId="11" xfId="0" applyFont="1" applyFill="1" applyBorder="1" applyAlignment="1">
      <alignment horizontal="center" vertical="top" wrapText="1"/>
    </xf>
    <xf numFmtId="0" fontId="9" fillId="2" borderId="12" xfId="0" applyFont="1" applyFill="1" applyBorder="1" applyAlignment="1">
      <alignment horizontal="center" vertical="top" wrapText="1"/>
    </xf>
    <xf numFmtId="0" fontId="2" fillId="0" borderId="116" xfId="0" applyFont="1" applyBorder="1" applyAlignment="1">
      <alignment horizontal="right" vertical="top"/>
    </xf>
    <xf numFmtId="0" fontId="2" fillId="0" borderId="104" xfId="0" applyFont="1" applyBorder="1" applyAlignment="1">
      <alignment horizontal="right" vertical="top"/>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1" xfId="0" applyFont="1" applyFill="1" applyBorder="1" applyAlignment="1">
      <alignment horizontal="center" vertical="top"/>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5" fillId="2" borderId="10" xfId="0" applyFont="1" applyFill="1" applyBorder="1" applyAlignment="1">
      <alignment horizontal="left" vertical="top" shrinkToFit="1"/>
    </xf>
    <xf numFmtId="0" fontId="5" fillId="2" borderId="12" xfId="0" applyFont="1" applyFill="1" applyBorder="1" applyAlignment="1">
      <alignment horizontal="left" vertical="top" shrinkToFit="1"/>
    </xf>
    <xf numFmtId="0" fontId="5" fillId="0" borderId="10" xfId="0" applyFont="1" applyFill="1" applyBorder="1" applyAlignment="1">
      <alignment horizontal="left" vertical="top" wrapText="1" shrinkToFit="1"/>
    </xf>
    <xf numFmtId="0" fontId="5" fillId="0" borderId="12" xfId="0" applyFont="1" applyFill="1" applyBorder="1" applyAlignment="1">
      <alignment horizontal="left" vertical="top" wrapText="1" shrinkToFit="1"/>
    </xf>
    <xf numFmtId="0" fontId="5" fillId="0" borderId="1" xfId="0" applyFont="1" applyFill="1" applyBorder="1" applyAlignment="1">
      <alignment horizontal="left" vertical="top" wrapText="1" shrinkToFit="1"/>
    </xf>
    <xf numFmtId="0" fontId="17" fillId="2" borderId="10" xfId="0" applyFont="1" applyFill="1" applyBorder="1" applyAlignment="1">
      <alignment horizontal="center" vertical="center"/>
    </xf>
    <xf numFmtId="0" fontId="17" fillId="2" borderId="12" xfId="0" applyFont="1" applyFill="1" applyBorder="1" applyAlignment="1">
      <alignment horizontal="center" vertical="center"/>
    </xf>
    <xf numFmtId="0" fontId="17" fillId="0" borderId="7" xfId="0" applyFont="1" applyBorder="1" applyAlignment="1">
      <alignment horizontal="left" vertical="top" shrinkToFit="1"/>
    </xf>
    <xf numFmtId="0" fontId="17" fillId="0" borderId="9" xfId="0" applyFont="1" applyBorder="1" applyAlignment="1">
      <alignment horizontal="left" vertical="top" shrinkToFit="1"/>
    </xf>
    <xf numFmtId="0" fontId="17" fillId="0" borderId="28" xfId="0" applyFont="1" applyBorder="1" applyAlignment="1">
      <alignment horizontal="left" vertical="top" shrinkToFit="1"/>
    </xf>
    <xf numFmtId="0" fontId="17" fillId="0" borderId="30" xfId="0" applyFont="1" applyBorder="1" applyAlignment="1">
      <alignment horizontal="left" vertical="top" shrinkToFit="1"/>
    </xf>
    <xf numFmtId="0" fontId="17" fillId="0" borderId="31" xfId="0" applyFont="1" applyBorder="1" applyAlignment="1">
      <alignment horizontal="left" vertical="top" indent="1" shrinkToFit="1"/>
    </xf>
    <xf numFmtId="0" fontId="17" fillId="0" borderId="33" xfId="0" applyFont="1" applyBorder="1" applyAlignment="1">
      <alignment horizontal="left" vertical="top" indent="1" shrinkToFit="1"/>
    </xf>
    <xf numFmtId="0" fontId="17" fillId="0" borderId="37" xfId="0" applyFont="1" applyBorder="1" applyAlignment="1">
      <alignment horizontal="left" vertical="top" shrinkToFit="1"/>
    </xf>
    <xf numFmtId="0" fontId="17" fillId="0" borderId="39" xfId="0" applyFont="1" applyBorder="1" applyAlignment="1">
      <alignment horizontal="left" vertical="top" shrinkToFit="1"/>
    </xf>
    <xf numFmtId="0" fontId="5" fillId="0" borderId="31" xfId="0" applyFont="1" applyBorder="1" applyAlignment="1">
      <alignment horizontal="left" vertical="top" shrinkToFit="1"/>
    </xf>
    <xf numFmtId="0" fontId="5" fillId="0" borderId="33" xfId="0" applyFont="1" applyBorder="1" applyAlignment="1">
      <alignment horizontal="left" vertical="top" shrinkToFit="1"/>
    </xf>
    <xf numFmtId="0" fontId="5" fillId="0" borderId="37" xfId="0" applyFont="1" applyBorder="1" applyAlignment="1">
      <alignment horizontal="left" vertical="top" shrinkToFit="1"/>
    </xf>
    <xf numFmtId="0" fontId="5" fillId="0" borderId="39" xfId="0" applyFont="1" applyBorder="1" applyAlignment="1">
      <alignment horizontal="left" vertical="top" shrinkToFit="1"/>
    </xf>
    <xf numFmtId="0" fontId="5" fillId="0" borderId="2" xfId="0" applyFont="1" applyBorder="1" applyAlignment="1">
      <alignment horizontal="left" vertical="top" shrinkToFit="1"/>
    </xf>
    <xf numFmtId="0" fontId="5" fillId="0" borderId="4" xfId="0" applyFont="1" applyBorder="1" applyAlignment="1">
      <alignment horizontal="left" vertical="top" shrinkToFit="1"/>
    </xf>
    <xf numFmtId="0" fontId="17" fillId="0" borderId="10" xfId="0" applyFont="1" applyFill="1" applyBorder="1" applyAlignment="1">
      <alignment horizontal="left" vertical="top" wrapText="1"/>
    </xf>
    <xf numFmtId="0" fontId="17" fillId="0" borderId="12" xfId="0" applyFont="1" applyFill="1" applyBorder="1" applyAlignment="1">
      <alignment horizontal="left" vertical="top" wrapText="1"/>
    </xf>
    <xf numFmtId="0" fontId="5" fillId="0" borderId="105" xfId="0" applyFont="1" applyBorder="1" applyAlignment="1">
      <alignment horizontal="left" vertical="top" shrinkToFit="1"/>
    </xf>
    <xf numFmtId="0" fontId="5" fillId="0" borderId="67" xfId="0" applyFont="1" applyBorder="1" applyAlignment="1">
      <alignment horizontal="left" vertical="top" shrinkToFit="1"/>
    </xf>
    <xf numFmtId="0" fontId="5" fillId="0" borderId="1" xfId="0" applyFont="1" applyFill="1" applyBorder="1" applyAlignment="1">
      <alignment horizontal="lef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persons/person.xml><?xml version="1.0" encoding="utf-8"?>
<personList xmlns="http://schemas.microsoft.com/office/spreadsheetml/2018/threadedcomments" xmlns:x="http://schemas.openxmlformats.org/spreadsheetml/2006/main">
  <person displayName="user" id="{12B3070B-40C1-4399-86E2-3E535E54293E}" userId="user" providerId="None"/>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制気口_2" connectionId="2" xr16:uid="{72A8C3F4-D402-43B8-B807-786CCCD850CD}" autoFormatId="20"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制気口_3" connectionId="3" xr16:uid="{CB208DC2-9D51-4FB5-ACAA-845712371DAC}" autoFormatId="20"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制気口_4" connectionId="4" xr16:uid="{2348FA4F-471B-48F5-A08A-6076BBDE6AB4}" autoFormatId="20"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制気口_5" connectionId="5" xr16:uid="{F8807AEC-BC19-43FA-8496-D2C42A8E87DF}" autoFormatId="20"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制気口_1" connectionId="1" xr16:uid="{DAA5B020-6771-461C-BC87-5FC0C3E3F268}"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3" dT="2023-04-26T10:03:57.13" personId="{12B3070B-40C1-4399-86E2-3E535E54293E}" id="{19DD1C71-E289-4C5D-9121-A56D61245C83}">
    <text>F466→F465に読み替え</text>
  </threadedComment>
  <threadedComment ref="K23" dT="2023-04-27T00:17:43.19" personId="{12B3070B-40C1-4399-86E2-3E535E54293E}" id="{310B18EB-D484-4B10-9A6D-D7713518F930}">
    <text>家具内DLあり</text>
  </threadedComment>
  <threadedComment ref="L23" dT="2023-04-27T00:17:51.07" personId="{12B3070B-40C1-4399-86E2-3E535E54293E}" id="{C0A327FB-1958-4998-B4CA-0755AE288355}">
    <text>家具内DLあり</text>
  </threadedComment>
  <threadedComment ref="H26" dT="2023-07-06T09:46:21.80" personId="{12B3070B-40C1-4399-86E2-3E535E54293E}" id="{90FBCFE5-326A-47F8-8EF3-3450ACB08965}">
    <text>要確認</text>
  </threadedComment>
  <threadedComment ref="H27" dT="2023-07-06T09:46:27.48" personId="{12B3070B-40C1-4399-86E2-3E535E54293E}" id="{68BCBE4C-FF1D-4B28-B9B6-FEC3B8ACB96E}">
    <text>要確認</text>
  </threadedComment>
  <threadedComment ref="H28" dT="2023-07-06T09:46:33.26" personId="{12B3070B-40C1-4399-86E2-3E535E54293E}" id="{2E53B05F-543C-473B-A2C0-6D391A2B5399}">
    <text>要確認</text>
  </threadedComment>
  <threadedComment ref="H29" dT="2023-07-06T09:46:39.64" personId="{12B3070B-40C1-4399-86E2-3E535E54293E}" id="{56654293-DA44-477E-BC5A-A811CEE98DA1}">
    <text>要確認</text>
  </threadedComment>
  <threadedComment ref="H30" dT="2023-07-06T09:46:44.88" personId="{12B3070B-40C1-4399-86E2-3E535E54293E}" id="{C049C640-2675-4356-BD53-C761911605F7}">
    <text>要確認</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 Id="rId6" Type="http://schemas.openxmlformats.org/officeDocument/2006/relationships/queryTable" Target="../queryTables/queryTable5.xml"/><Relationship Id="rId5" Type="http://schemas.openxmlformats.org/officeDocument/2006/relationships/queryTable" Target="../queryTables/queryTable4.xml"/><Relationship Id="rId4" Type="http://schemas.openxmlformats.org/officeDocument/2006/relationships/queryTable" Target="../queryTables/query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F02B-BE99-4BF1-A26A-ED59B7AD91D6}">
  <dimension ref="A1:H369"/>
  <sheetViews>
    <sheetView tabSelected="1" view="pageLayout" zoomScaleNormal="100" zoomScaleSheetLayoutView="100" workbookViewId="0">
      <selection activeCell="E79" sqref="E79"/>
    </sheetView>
  </sheetViews>
  <sheetFormatPr defaultColWidth="9" defaultRowHeight="11.25"/>
  <cols>
    <col min="1" max="1" width="18.5" style="817" customWidth="1"/>
    <col min="2" max="2" width="28.625" style="816" customWidth="1"/>
    <col min="3" max="3" width="20.625" style="733" customWidth="1"/>
    <col min="4" max="4" width="33.625" style="921" customWidth="1"/>
    <col min="5" max="5" width="4.625" style="814" customWidth="1"/>
    <col min="6" max="6" width="4.5" style="817" customWidth="1"/>
    <col min="7" max="7" width="5.625" style="816" customWidth="1"/>
    <col min="8" max="8" width="30.625" style="816" customWidth="1"/>
    <col min="9" max="16384" width="9" style="733"/>
  </cols>
  <sheetData>
    <row r="1" spans="1:8" ht="12">
      <c r="A1" s="731" t="s">
        <v>507</v>
      </c>
      <c r="B1" s="732"/>
      <c r="C1" s="2"/>
      <c r="D1" s="913"/>
      <c r="E1" s="80"/>
      <c r="F1" s="641"/>
      <c r="G1" s="732"/>
      <c r="H1" s="732"/>
    </row>
    <row r="2" spans="1:8" s="737" customFormat="1" ht="12">
      <c r="A2" s="149" t="s">
        <v>505</v>
      </c>
      <c r="B2" s="734" t="s">
        <v>1384</v>
      </c>
      <c r="C2" s="735" t="s">
        <v>1261</v>
      </c>
      <c r="D2" s="914" t="s">
        <v>1238</v>
      </c>
      <c r="E2" s="932" t="s">
        <v>3</v>
      </c>
      <c r="F2" s="932"/>
      <c r="G2" s="736" t="s">
        <v>506</v>
      </c>
      <c r="H2" s="736" t="s">
        <v>1239</v>
      </c>
    </row>
    <row r="3" spans="1:8" ht="12">
      <c r="A3" s="89" t="s">
        <v>507</v>
      </c>
      <c r="B3" s="738" t="s">
        <v>1385</v>
      </c>
      <c r="C3" s="89" t="s">
        <v>1386</v>
      </c>
      <c r="D3" s="774" t="s">
        <v>1387</v>
      </c>
      <c r="E3" s="293">
        <v>3</v>
      </c>
      <c r="F3" s="739" t="s">
        <v>1240</v>
      </c>
      <c r="G3" s="740">
        <v>2020</v>
      </c>
      <c r="H3" s="738" t="s">
        <v>2662</v>
      </c>
    </row>
    <row r="4" spans="1:8" ht="12">
      <c r="A4" s="90"/>
      <c r="B4" s="741" t="s">
        <v>1388</v>
      </c>
      <c r="C4" s="90"/>
      <c r="D4" s="776" t="s">
        <v>1187</v>
      </c>
      <c r="E4" s="294">
        <v>6</v>
      </c>
      <c r="F4" s="742" t="s">
        <v>1352</v>
      </c>
      <c r="G4" s="743">
        <v>2020</v>
      </c>
      <c r="H4" s="741" t="s">
        <v>2662</v>
      </c>
    </row>
    <row r="5" spans="1:8" ht="12">
      <c r="A5" s="90"/>
      <c r="B5" s="744" t="s">
        <v>1388</v>
      </c>
      <c r="C5" s="90"/>
      <c r="D5" s="915" t="s">
        <v>1389</v>
      </c>
      <c r="E5" s="652">
        <v>5</v>
      </c>
      <c r="F5" s="745" t="s">
        <v>1352</v>
      </c>
      <c r="G5" s="746">
        <v>2020</v>
      </c>
      <c r="H5" s="744" t="s">
        <v>2662</v>
      </c>
    </row>
    <row r="6" spans="1:8" ht="24">
      <c r="A6" s="79"/>
      <c r="B6" s="747" t="s">
        <v>1388</v>
      </c>
      <c r="C6" s="79"/>
      <c r="D6" s="750" t="s">
        <v>1187</v>
      </c>
      <c r="E6" s="295">
        <v>1</v>
      </c>
      <c r="F6" s="748" t="s">
        <v>1352</v>
      </c>
      <c r="G6" s="749">
        <v>1994</v>
      </c>
      <c r="H6" s="750" t="s">
        <v>2063</v>
      </c>
    </row>
    <row r="8" spans="1:8" ht="12">
      <c r="A8" s="731" t="s">
        <v>1896</v>
      </c>
      <c r="B8" s="732"/>
      <c r="C8" s="2"/>
      <c r="D8" s="913"/>
      <c r="E8" s="80"/>
      <c r="F8" s="641"/>
      <c r="G8" s="732"/>
      <c r="H8" s="732"/>
    </row>
    <row r="9" spans="1:8" s="737" customFormat="1" ht="12">
      <c r="A9" s="149" t="s">
        <v>505</v>
      </c>
      <c r="B9" s="736" t="s">
        <v>1237</v>
      </c>
      <c r="C9" s="735" t="s">
        <v>1261</v>
      </c>
      <c r="D9" s="914" t="s">
        <v>1238</v>
      </c>
      <c r="E9" s="932" t="s">
        <v>3</v>
      </c>
      <c r="F9" s="932"/>
      <c r="G9" s="736" t="s">
        <v>506</v>
      </c>
      <c r="H9" s="736" t="s">
        <v>1239</v>
      </c>
    </row>
    <row r="10" spans="1:8" ht="12">
      <c r="A10" s="89" t="s">
        <v>1390</v>
      </c>
      <c r="B10" s="751" t="s">
        <v>1391</v>
      </c>
      <c r="C10" s="4" t="s">
        <v>969</v>
      </c>
      <c r="D10" s="809"/>
      <c r="E10" s="84">
        <v>67</v>
      </c>
      <c r="F10" s="753" t="s">
        <v>1392</v>
      </c>
      <c r="G10" s="754"/>
      <c r="H10" s="752" t="s">
        <v>2622</v>
      </c>
    </row>
    <row r="11" spans="1:8" ht="12">
      <c r="A11" s="90"/>
      <c r="B11" s="755" t="s">
        <v>1393</v>
      </c>
      <c r="C11" s="756" t="s">
        <v>969</v>
      </c>
      <c r="D11" s="774" t="s">
        <v>1035</v>
      </c>
      <c r="E11" s="293">
        <v>1630</v>
      </c>
      <c r="F11" s="739" t="s">
        <v>1240</v>
      </c>
      <c r="G11" s="740">
        <v>2020</v>
      </c>
      <c r="H11" s="738"/>
    </row>
    <row r="12" spans="1:8" ht="12">
      <c r="A12" s="90"/>
      <c r="B12" s="757"/>
      <c r="C12" s="758" t="s">
        <v>1018</v>
      </c>
      <c r="D12" s="776" t="s">
        <v>1274</v>
      </c>
      <c r="E12" s="294">
        <v>5</v>
      </c>
      <c r="F12" s="742" t="s">
        <v>1240</v>
      </c>
      <c r="G12" s="743">
        <v>2020</v>
      </c>
      <c r="H12" s="741"/>
    </row>
    <row r="13" spans="1:8" ht="12">
      <c r="A13" s="90"/>
      <c r="B13" s="757"/>
      <c r="C13" s="758" t="s">
        <v>1010</v>
      </c>
      <c r="D13" s="776" t="s">
        <v>1271</v>
      </c>
      <c r="E13" s="294">
        <v>1111</v>
      </c>
      <c r="F13" s="742" t="s">
        <v>1240</v>
      </c>
      <c r="G13" s="743">
        <v>2020</v>
      </c>
      <c r="H13" s="741"/>
    </row>
    <row r="14" spans="1:8" ht="12">
      <c r="A14" s="90"/>
      <c r="B14" s="757"/>
      <c r="C14" s="758" t="s">
        <v>1022</v>
      </c>
      <c r="D14" s="776" t="s">
        <v>1029</v>
      </c>
      <c r="E14" s="294">
        <v>24</v>
      </c>
      <c r="F14" s="742" t="s">
        <v>1240</v>
      </c>
      <c r="G14" s="743">
        <v>2020</v>
      </c>
      <c r="H14" s="741"/>
    </row>
    <row r="15" spans="1:8" ht="12">
      <c r="A15" s="90"/>
      <c r="B15" s="757"/>
      <c r="C15" s="759" t="s">
        <v>1030</v>
      </c>
      <c r="D15" s="776" t="s">
        <v>1034</v>
      </c>
      <c r="E15" s="294">
        <v>27</v>
      </c>
      <c r="F15" s="742" t="s">
        <v>1240</v>
      </c>
      <c r="G15" s="743">
        <v>2020</v>
      </c>
      <c r="H15" s="741"/>
    </row>
    <row r="16" spans="1:8" ht="12">
      <c r="A16" s="90"/>
      <c r="B16" s="757"/>
      <c r="C16" s="758" t="s">
        <v>969</v>
      </c>
      <c r="D16" s="776" t="s">
        <v>1</v>
      </c>
      <c r="E16" s="294">
        <v>279</v>
      </c>
      <c r="F16" s="742" t="s">
        <v>1240</v>
      </c>
      <c r="G16" s="743">
        <v>2020</v>
      </c>
      <c r="H16" s="741"/>
    </row>
    <row r="17" spans="1:8" ht="12">
      <c r="A17" s="90"/>
      <c r="B17" s="760"/>
      <c r="C17" s="761" t="s">
        <v>969</v>
      </c>
      <c r="D17" s="750" t="s">
        <v>1033</v>
      </c>
      <c r="E17" s="295">
        <v>76</v>
      </c>
      <c r="F17" s="748" t="s">
        <v>1240</v>
      </c>
      <c r="G17" s="749">
        <v>2020</v>
      </c>
      <c r="H17" s="747"/>
    </row>
    <row r="18" spans="1:8" ht="12">
      <c r="A18" s="90"/>
      <c r="B18" s="762" t="s">
        <v>1394</v>
      </c>
      <c r="C18" s="763" t="s">
        <v>969</v>
      </c>
      <c r="D18" s="868" t="s">
        <v>1395</v>
      </c>
      <c r="E18" s="507">
        <v>1</v>
      </c>
      <c r="F18" s="765" t="s">
        <v>1396</v>
      </c>
      <c r="G18" s="755">
        <v>2020</v>
      </c>
      <c r="H18" s="764"/>
    </row>
    <row r="19" spans="1:8" ht="12">
      <c r="A19" s="90"/>
      <c r="B19" s="766" t="s">
        <v>1397</v>
      </c>
      <c r="C19" s="767"/>
      <c r="D19" s="877" t="s">
        <v>1398</v>
      </c>
      <c r="E19" s="508"/>
      <c r="F19" s="769"/>
      <c r="G19" s="757"/>
      <c r="H19" s="768"/>
    </row>
    <row r="20" spans="1:8" ht="12">
      <c r="A20" s="90"/>
      <c r="B20" s="766" t="s">
        <v>1399</v>
      </c>
      <c r="C20" s="767"/>
      <c r="D20" s="877" t="s">
        <v>1400</v>
      </c>
      <c r="E20" s="508"/>
      <c r="F20" s="769"/>
      <c r="G20" s="757"/>
      <c r="H20" s="768"/>
    </row>
    <row r="21" spans="1:8" ht="12">
      <c r="A21" s="90"/>
      <c r="B21" s="766" t="s">
        <v>1401</v>
      </c>
      <c r="C21" s="767"/>
      <c r="D21" s="877" t="s">
        <v>1402</v>
      </c>
      <c r="E21" s="508"/>
      <c r="F21" s="769"/>
      <c r="G21" s="757"/>
      <c r="H21" s="768"/>
    </row>
    <row r="22" spans="1:8" ht="12">
      <c r="A22" s="79"/>
      <c r="B22" s="770" t="s">
        <v>1403</v>
      </c>
      <c r="C22" s="771"/>
      <c r="D22" s="807"/>
      <c r="E22" s="77"/>
      <c r="F22" s="773"/>
      <c r="G22" s="760"/>
      <c r="H22" s="772"/>
    </row>
    <row r="23" spans="1:8" ht="12">
      <c r="A23" s="89" t="s">
        <v>1404</v>
      </c>
      <c r="B23" s="755" t="s">
        <v>1405</v>
      </c>
      <c r="C23" s="89" t="s">
        <v>1406</v>
      </c>
      <c r="D23" s="774" t="s">
        <v>1407</v>
      </c>
      <c r="E23" s="293">
        <v>1</v>
      </c>
      <c r="F23" s="739" t="s">
        <v>1392</v>
      </c>
      <c r="G23" s="740">
        <v>2020</v>
      </c>
      <c r="H23" s="738"/>
    </row>
    <row r="24" spans="1:8" ht="12">
      <c r="A24" s="90" t="s">
        <v>1408</v>
      </c>
      <c r="B24" s="757"/>
      <c r="C24" s="90"/>
      <c r="D24" s="776" t="s">
        <v>1409</v>
      </c>
      <c r="E24" s="294">
        <v>1</v>
      </c>
      <c r="F24" s="742" t="s">
        <v>1392</v>
      </c>
      <c r="G24" s="743">
        <v>2020</v>
      </c>
      <c r="H24" s="741"/>
    </row>
    <row r="25" spans="1:8" ht="12">
      <c r="A25" s="90"/>
      <c r="B25" s="757"/>
      <c r="C25" s="90"/>
      <c r="D25" s="776" t="s">
        <v>1410</v>
      </c>
      <c r="E25" s="294">
        <v>2</v>
      </c>
      <c r="F25" s="742" t="s">
        <v>1392</v>
      </c>
      <c r="G25" s="743">
        <v>2020</v>
      </c>
      <c r="H25" s="741"/>
    </row>
    <row r="26" spans="1:8" ht="12">
      <c r="A26" s="90"/>
      <c r="B26" s="757"/>
      <c r="C26" s="90"/>
      <c r="D26" s="776" t="s">
        <v>1411</v>
      </c>
      <c r="E26" s="294">
        <v>3</v>
      </c>
      <c r="F26" s="742" t="s">
        <v>1392</v>
      </c>
      <c r="G26" s="743">
        <v>2020</v>
      </c>
      <c r="H26" s="741"/>
    </row>
    <row r="27" spans="1:8" ht="12">
      <c r="A27" s="90"/>
      <c r="B27" s="757"/>
      <c r="C27" s="90"/>
      <c r="D27" s="776" t="s">
        <v>1412</v>
      </c>
      <c r="E27" s="294">
        <v>2</v>
      </c>
      <c r="F27" s="742" t="s">
        <v>1392</v>
      </c>
      <c r="G27" s="743">
        <v>2020</v>
      </c>
      <c r="H27" s="741"/>
    </row>
    <row r="28" spans="1:8" ht="12">
      <c r="A28" s="90"/>
      <c r="B28" s="757"/>
      <c r="C28" s="90"/>
      <c r="D28" s="776" t="s">
        <v>1413</v>
      </c>
      <c r="E28" s="294">
        <v>1</v>
      </c>
      <c r="F28" s="742" t="s">
        <v>1392</v>
      </c>
      <c r="G28" s="743">
        <v>2020</v>
      </c>
      <c r="H28" s="741"/>
    </row>
    <row r="29" spans="1:8" ht="12">
      <c r="A29" s="90"/>
      <c r="B29" s="757"/>
      <c r="C29" s="90"/>
      <c r="D29" s="776" t="s">
        <v>1414</v>
      </c>
      <c r="E29" s="294">
        <v>1</v>
      </c>
      <c r="F29" s="742" t="s">
        <v>1392</v>
      </c>
      <c r="G29" s="743">
        <v>2020</v>
      </c>
      <c r="H29" s="741"/>
    </row>
    <row r="30" spans="1:8" ht="12">
      <c r="A30" s="90"/>
      <c r="B30" s="760"/>
      <c r="C30" s="90"/>
      <c r="D30" s="750" t="s">
        <v>1415</v>
      </c>
      <c r="E30" s="295">
        <v>1</v>
      </c>
      <c r="F30" s="748" t="s">
        <v>1392</v>
      </c>
      <c r="G30" s="749">
        <v>2020</v>
      </c>
      <c r="H30" s="747"/>
    </row>
    <row r="31" spans="1:8" ht="12">
      <c r="A31" s="90"/>
      <c r="B31" s="754" t="s">
        <v>1416</v>
      </c>
      <c r="C31" s="86"/>
      <c r="D31" s="809" t="s">
        <v>1417</v>
      </c>
      <c r="E31" s="84">
        <v>2</v>
      </c>
      <c r="F31" s="753" t="s">
        <v>1240</v>
      </c>
      <c r="G31" s="754">
        <v>2020</v>
      </c>
      <c r="H31" s="764" t="s">
        <v>1418</v>
      </c>
    </row>
    <row r="32" spans="1:8" ht="12">
      <c r="A32" s="90"/>
      <c r="B32" s="754" t="s">
        <v>1419</v>
      </c>
      <c r="C32" s="86"/>
      <c r="D32" s="809" t="s">
        <v>1420</v>
      </c>
      <c r="E32" s="84">
        <v>2</v>
      </c>
      <c r="F32" s="753" t="s">
        <v>1240</v>
      </c>
      <c r="G32" s="754">
        <v>2020</v>
      </c>
      <c r="H32" s="764" t="s">
        <v>1418</v>
      </c>
    </row>
    <row r="33" spans="1:8" ht="12">
      <c r="A33" s="90"/>
      <c r="B33" s="764" t="s">
        <v>1421</v>
      </c>
      <c r="C33" s="90"/>
      <c r="D33" s="774" t="s">
        <v>1422</v>
      </c>
      <c r="E33" s="293">
        <v>2</v>
      </c>
      <c r="F33" s="739" t="s">
        <v>1240</v>
      </c>
      <c r="G33" s="775">
        <v>2020</v>
      </c>
      <c r="H33" s="738" t="s">
        <v>2703</v>
      </c>
    </row>
    <row r="34" spans="1:8" ht="12">
      <c r="A34" s="90"/>
      <c r="B34" s="768"/>
      <c r="C34" s="90"/>
      <c r="D34" s="776" t="s">
        <v>1423</v>
      </c>
      <c r="E34" s="294">
        <v>2</v>
      </c>
      <c r="F34" s="742" t="s">
        <v>1240</v>
      </c>
      <c r="G34" s="777">
        <v>2020</v>
      </c>
      <c r="H34" s="741"/>
    </row>
    <row r="35" spans="1:8" ht="12">
      <c r="A35" s="90"/>
      <c r="B35" s="772"/>
      <c r="C35" s="90"/>
      <c r="D35" s="750" t="s">
        <v>1424</v>
      </c>
      <c r="E35" s="295">
        <v>1</v>
      </c>
      <c r="F35" s="748" t="s">
        <v>1240</v>
      </c>
      <c r="G35" s="778">
        <v>2020</v>
      </c>
      <c r="H35" s="747"/>
    </row>
    <row r="36" spans="1:8" ht="12">
      <c r="A36" s="90"/>
      <c r="B36" s="754" t="s">
        <v>1425</v>
      </c>
      <c r="C36" s="86"/>
      <c r="D36" s="809" t="s">
        <v>2705</v>
      </c>
      <c r="E36" s="84">
        <v>2</v>
      </c>
      <c r="F36" s="753" t="s">
        <v>1240</v>
      </c>
      <c r="G36" s="754">
        <v>2020</v>
      </c>
      <c r="H36" s="752" t="s">
        <v>2704</v>
      </c>
    </row>
    <row r="37" spans="1:8" ht="12">
      <c r="A37" s="90"/>
      <c r="B37" s="754" t="s">
        <v>1426</v>
      </c>
      <c r="C37" s="86"/>
      <c r="D37" s="809" t="s">
        <v>1427</v>
      </c>
      <c r="E37" s="84">
        <v>6</v>
      </c>
      <c r="F37" s="753" t="s">
        <v>1240</v>
      </c>
      <c r="G37" s="754">
        <v>2020</v>
      </c>
      <c r="H37" s="764"/>
    </row>
    <row r="38" spans="1:8" ht="12">
      <c r="A38" s="90"/>
      <c r="B38" s="754" t="s">
        <v>1428</v>
      </c>
      <c r="C38" s="86"/>
      <c r="D38" s="809" t="s">
        <v>1429</v>
      </c>
      <c r="E38" s="84">
        <v>2</v>
      </c>
      <c r="F38" s="753" t="s">
        <v>1430</v>
      </c>
      <c r="G38" s="754">
        <v>2020</v>
      </c>
      <c r="H38" s="764"/>
    </row>
    <row r="39" spans="1:8" ht="12">
      <c r="A39" s="90"/>
      <c r="B39" s="754" t="s">
        <v>1431</v>
      </c>
      <c r="C39" s="86"/>
      <c r="D39" s="809" t="s">
        <v>1432</v>
      </c>
      <c r="E39" s="84">
        <v>3</v>
      </c>
      <c r="F39" s="753" t="s">
        <v>1240</v>
      </c>
      <c r="G39" s="754">
        <v>2020</v>
      </c>
      <c r="H39" s="764"/>
    </row>
    <row r="40" spans="1:8" ht="12">
      <c r="A40" s="90"/>
      <c r="B40" s="754" t="s">
        <v>1433</v>
      </c>
      <c r="C40" s="86"/>
      <c r="D40" s="809" t="s">
        <v>1434</v>
      </c>
      <c r="E40" s="84">
        <v>3</v>
      </c>
      <c r="F40" s="753" t="s">
        <v>1430</v>
      </c>
      <c r="G40" s="754">
        <v>2020</v>
      </c>
      <c r="H40" s="764"/>
    </row>
    <row r="41" spans="1:8" ht="12">
      <c r="A41" s="90"/>
      <c r="B41" s="754" t="s">
        <v>1435</v>
      </c>
      <c r="C41" s="86"/>
      <c r="D41" s="809" t="s">
        <v>1436</v>
      </c>
      <c r="E41" s="84">
        <v>3</v>
      </c>
      <c r="F41" s="753" t="s">
        <v>1240</v>
      </c>
      <c r="G41" s="754">
        <v>2020</v>
      </c>
      <c r="H41" s="764"/>
    </row>
    <row r="42" spans="1:8" ht="12">
      <c r="A42" s="90"/>
      <c r="B42" s="754" t="s">
        <v>2733</v>
      </c>
      <c r="C42" s="86"/>
      <c r="D42" s="809" t="s">
        <v>2718</v>
      </c>
      <c r="E42" s="84">
        <v>2</v>
      </c>
      <c r="F42" s="753" t="s">
        <v>1240</v>
      </c>
      <c r="G42" s="754">
        <v>2020</v>
      </c>
      <c r="H42" s="764"/>
    </row>
    <row r="43" spans="1:8" ht="12">
      <c r="A43" s="90"/>
      <c r="B43" s="764" t="s">
        <v>2732</v>
      </c>
      <c r="C43" s="89"/>
      <c r="D43" s="809" t="s">
        <v>2734</v>
      </c>
      <c r="E43" s="84">
        <v>4</v>
      </c>
      <c r="F43" s="753" t="s">
        <v>1240</v>
      </c>
      <c r="G43" s="754">
        <v>2020</v>
      </c>
      <c r="H43" s="764"/>
    </row>
    <row r="44" spans="1:8" ht="12">
      <c r="A44" s="90"/>
      <c r="B44" s="768"/>
      <c r="C44" s="90"/>
      <c r="D44" s="809" t="s">
        <v>2716</v>
      </c>
      <c r="E44" s="84">
        <v>2</v>
      </c>
      <c r="F44" s="753" t="s">
        <v>1240</v>
      </c>
      <c r="G44" s="754">
        <v>2020</v>
      </c>
      <c r="H44" s="764"/>
    </row>
    <row r="45" spans="1:8" ht="12">
      <c r="A45" s="90"/>
      <c r="B45" s="768"/>
      <c r="C45" s="90"/>
      <c r="D45" s="809" t="s">
        <v>2735</v>
      </c>
      <c r="E45" s="84">
        <v>4</v>
      </c>
      <c r="F45" s="753" t="s">
        <v>1240</v>
      </c>
      <c r="G45" s="754">
        <v>2020</v>
      </c>
      <c r="H45" s="764"/>
    </row>
    <row r="46" spans="1:8" ht="12">
      <c r="A46" s="90"/>
      <c r="B46" s="768"/>
      <c r="C46" s="90"/>
      <c r="D46" s="809" t="s">
        <v>2715</v>
      </c>
      <c r="E46" s="84">
        <v>4</v>
      </c>
      <c r="F46" s="753" t="s">
        <v>1240</v>
      </c>
      <c r="G46" s="754">
        <v>2020</v>
      </c>
      <c r="H46" s="764"/>
    </row>
    <row r="47" spans="1:8" ht="12">
      <c r="A47" s="90"/>
      <c r="B47" s="772"/>
      <c r="C47" s="79"/>
      <c r="D47" s="809" t="s">
        <v>2736</v>
      </c>
      <c r="E47" s="84">
        <v>2</v>
      </c>
      <c r="F47" s="753" t="s">
        <v>1240</v>
      </c>
      <c r="G47" s="754">
        <v>2020</v>
      </c>
      <c r="H47" s="764" t="s">
        <v>2737</v>
      </c>
    </row>
    <row r="48" spans="1:8" ht="24">
      <c r="A48" s="90"/>
      <c r="B48" s="754" t="s">
        <v>2723</v>
      </c>
      <c r="C48" s="86"/>
      <c r="D48" s="809"/>
      <c r="E48" s="84">
        <v>6</v>
      </c>
      <c r="F48" s="753" t="s">
        <v>1240</v>
      </c>
      <c r="G48" s="754">
        <v>2020</v>
      </c>
      <c r="H48" s="819" t="s">
        <v>2731</v>
      </c>
    </row>
    <row r="49" spans="1:8" ht="12">
      <c r="A49" s="90"/>
      <c r="B49" s="754" t="s">
        <v>1437</v>
      </c>
      <c r="C49" s="86"/>
      <c r="D49" s="809" t="s">
        <v>1438</v>
      </c>
      <c r="E49" s="84">
        <v>3</v>
      </c>
      <c r="F49" s="753" t="s">
        <v>1240</v>
      </c>
      <c r="G49" s="754">
        <v>2020</v>
      </c>
      <c r="H49" s="764"/>
    </row>
    <row r="50" spans="1:8" ht="12">
      <c r="A50" s="90"/>
      <c r="B50" s="754" t="s">
        <v>2725</v>
      </c>
      <c r="C50" s="86"/>
      <c r="D50" s="809" t="s">
        <v>2730</v>
      </c>
      <c r="E50" s="84">
        <v>7</v>
      </c>
      <c r="F50" s="753" t="s">
        <v>1240</v>
      </c>
      <c r="G50" s="754">
        <v>2020</v>
      </c>
      <c r="H50" s="764" t="s">
        <v>2727</v>
      </c>
    </row>
    <row r="51" spans="1:8" ht="12">
      <c r="A51" s="90"/>
      <c r="B51" s="754" t="s">
        <v>2726</v>
      </c>
      <c r="C51" s="86"/>
      <c r="D51" s="809" t="s">
        <v>2729</v>
      </c>
      <c r="E51" s="84">
        <v>7</v>
      </c>
      <c r="F51" s="753" t="s">
        <v>1240</v>
      </c>
      <c r="G51" s="754">
        <v>2020</v>
      </c>
      <c r="H51" s="764" t="s">
        <v>2728</v>
      </c>
    </row>
    <row r="52" spans="1:8" ht="12">
      <c r="A52" s="90"/>
      <c r="B52" s="754" t="s">
        <v>2738</v>
      </c>
      <c r="C52" s="86"/>
      <c r="D52" s="809"/>
      <c r="E52" s="84">
        <v>6</v>
      </c>
      <c r="F52" s="753" t="s">
        <v>1240</v>
      </c>
      <c r="G52" s="754">
        <v>2020</v>
      </c>
      <c r="H52" s="764" t="s">
        <v>2742</v>
      </c>
    </row>
    <row r="53" spans="1:8" ht="12">
      <c r="A53" s="90"/>
      <c r="B53" s="754" t="s">
        <v>2739</v>
      </c>
      <c r="C53" s="86"/>
      <c r="D53" s="809"/>
      <c r="E53" s="84">
        <v>7</v>
      </c>
      <c r="F53" s="753" t="s">
        <v>1240</v>
      </c>
      <c r="G53" s="754">
        <v>2020</v>
      </c>
      <c r="H53" s="764" t="s">
        <v>2742</v>
      </c>
    </row>
    <row r="54" spans="1:8" ht="12">
      <c r="A54" s="90"/>
      <c r="B54" s="754" t="s">
        <v>2740</v>
      </c>
      <c r="C54" s="86"/>
      <c r="D54" s="809"/>
      <c r="E54" s="84">
        <v>5</v>
      </c>
      <c r="F54" s="753" t="s">
        <v>1240</v>
      </c>
      <c r="G54" s="754">
        <v>2020</v>
      </c>
      <c r="H54" s="764" t="s">
        <v>2741</v>
      </c>
    </row>
    <row r="55" spans="1:8" ht="24">
      <c r="A55" s="90"/>
      <c r="B55" s="754" t="s">
        <v>1439</v>
      </c>
      <c r="C55" s="86"/>
      <c r="D55" s="809"/>
      <c r="E55" s="84">
        <v>6</v>
      </c>
      <c r="F55" s="753" t="s">
        <v>1240</v>
      </c>
      <c r="G55" s="754">
        <v>2020</v>
      </c>
      <c r="H55" s="868" t="s">
        <v>2743</v>
      </c>
    </row>
    <row r="56" spans="1:8" ht="12">
      <c r="A56" s="90"/>
      <c r="B56" s="755" t="s">
        <v>1489</v>
      </c>
      <c r="C56" s="89"/>
      <c r="D56" s="868"/>
      <c r="E56" s="507">
        <v>10</v>
      </c>
      <c r="F56" s="765" t="s">
        <v>2744</v>
      </c>
      <c r="G56" s="755">
        <v>2020</v>
      </c>
      <c r="H56" s="868" t="s">
        <v>2745</v>
      </c>
    </row>
    <row r="57" spans="1:8" ht="12">
      <c r="A57" s="89" t="s">
        <v>1440</v>
      </c>
      <c r="B57" s="779" t="s">
        <v>1405</v>
      </c>
      <c r="C57" s="780" t="s">
        <v>1441</v>
      </c>
      <c r="D57" s="916" t="s">
        <v>1442</v>
      </c>
      <c r="E57" s="782">
        <v>1</v>
      </c>
      <c r="F57" s="783" t="s">
        <v>1443</v>
      </c>
      <c r="G57" s="781">
        <v>1995</v>
      </c>
      <c r="H57" s="781"/>
    </row>
    <row r="58" spans="1:8" ht="12">
      <c r="A58" s="90" t="s">
        <v>1444</v>
      </c>
      <c r="B58" s="785"/>
      <c r="C58" s="786"/>
      <c r="D58" s="917" t="s">
        <v>1445</v>
      </c>
      <c r="E58" s="788">
        <v>1</v>
      </c>
      <c r="F58" s="789" t="s">
        <v>1443</v>
      </c>
      <c r="G58" s="787">
        <v>1995</v>
      </c>
      <c r="H58" s="787"/>
    </row>
    <row r="59" spans="1:8" ht="12">
      <c r="A59" s="90"/>
      <c r="B59" s="785"/>
      <c r="C59" s="786"/>
      <c r="D59" s="917" t="s">
        <v>1446</v>
      </c>
      <c r="E59" s="788">
        <v>1</v>
      </c>
      <c r="F59" s="789" t="s">
        <v>1443</v>
      </c>
      <c r="G59" s="787">
        <v>1995</v>
      </c>
      <c r="H59" s="787"/>
    </row>
    <row r="60" spans="1:8" ht="12">
      <c r="A60" s="90"/>
      <c r="B60" s="790"/>
      <c r="C60" s="791"/>
      <c r="D60" s="918" t="s">
        <v>1447</v>
      </c>
      <c r="E60" s="793">
        <v>1</v>
      </c>
      <c r="F60" s="794" t="s">
        <v>1443</v>
      </c>
      <c r="G60" s="792">
        <v>1995</v>
      </c>
      <c r="H60" s="792"/>
    </row>
    <row r="61" spans="1:8" ht="12">
      <c r="A61" s="90"/>
      <c r="B61" s="779" t="s">
        <v>1421</v>
      </c>
      <c r="C61" s="795" t="s">
        <v>1448</v>
      </c>
      <c r="D61" s="796" t="s">
        <v>1449</v>
      </c>
      <c r="E61" s="797">
        <v>1</v>
      </c>
      <c r="F61" s="798" t="s">
        <v>1240</v>
      </c>
      <c r="G61" s="784">
        <v>2017</v>
      </c>
      <c r="H61" s="799" t="s">
        <v>2706</v>
      </c>
    </row>
    <row r="62" spans="1:8" ht="12">
      <c r="A62" s="90"/>
      <c r="B62" s="790"/>
      <c r="C62" s="800"/>
      <c r="D62" s="796" t="s">
        <v>1450</v>
      </c>
      <c r="E62" s="797">
        <v>1</v>
      </c>
      <c r="F62" s="798" t="s">
        <v>1240</v>
      </c>
      <c r="G62" s="784">
        <v>1995</v>
      </c>
      <c r="H62" s="799" t="s">
        <v>2714</v>
      </c>
    </row>
    <row r="63" spans="1:8" ht="12">
      <c r="A63" s="90"/>
      <c r="B63" s="790" t="s">
        <v>1416</v>
      </c>
      <c r="C63" s="791" t="s">
        <v>2708</v>
      </c>
      <c r="D63" s="796" t="s">
        <v>1451</v>
      </c>
      <c r="E63" s="797">
        <v>1</v>
      </c>
      <c r="F63" s="798" t="s">
        <v>1430</v>
      </c>
      <c r="G63" s="784">
        <v>1995</v>
      </c>
      <c r="H63" s="799"/>
    </row>
    <row r="64" spans="1:8" ht="12">
      <c r="A64" s="90"/>
      <c r="B64" s="801" t="s">
        <v>1452</v>
      </c>
      <c r="C64" s="802" t="s">
        <v>1448</v>
      </c>
      <c r="D64" s="796" t="s">
        <v>1453</v>
      </c>
      <c r="E64" s="797">
        <v>1</v>
      </c>
      <c r="F64" s="798" t="s">
        <v>1240</v>
      </c>
      <c r="G64" s="784">
        <v>1995</v>
      </c>
      <c r="H64" s="799" t="s">
        <v>2714</v>
      </c>
    </row>
    <row r="65" spans="1:8" ht="12">
      <c r="A65" s="90"/>
      <c r="B65" s="801" t="s">
        <v>1454</v>
      </c>
      <c r="C65" s="802" t="s">
        <v>1448</v>
      </c>
      <c r="D65" s="796" t="s">
        <v>1451</v>
      </c>
      <c r="E65" s="797">
        <v>3</v>
      </c>
      <c r="F65" s="798" t="s">
        <v>1430</v>
      </c>
      <c r="G65" s="784">
        <v>1995</v>
      </c>
      <c r="H65" s="799" t="s">
        <v>2707</v>
      </c>
    </row>
    <row r="66" spans="1:8" ht="12">
      <c r="A66" s="90"/>
      <c r="B66" s="801" t="s">
        <v>1455</v>
      </c>
      <c r="C66" s="802" t="s">
        <v>1448</v>
      </c>
      <c r="D66" s="796" t="s">
        <v>1456</v>
      </c>
      <c r="E66" s="797">
        <v>2</v>
      </c>
      <c r="F66" s="798" t="s">
        <v>1430</v>
      </c>
      <c r="G66" s="784">
        <v>1995</v>
      </c>
      <c r="H66" s="799" t="s">
        <v>2714</v>
      </c>
    </row>
    <row r="67" spans="1:8" ht="12">
      <c r="A67" s="90"/>
      <c r="B67" s="801" t="s">
        <v>2712</v>
      </c>
      <c r="C67" s="802" t="s">
        <v>1448</v>
      </c>
      <c r="D67" s="796" t="s">
        <v>2718</v>
      </c>
      <c r="E67" s="797">
        <v>2</v>
      </c>
      <c r="F67" s="798" t="s">
        <v>1430</v>
      </c>
      <c r="G67" s="784">
        <v>1995</v>
      </c>
      <c r="H67" s="799" t="s">
        <v>2714</v>
      </c>
    </row>
    <row r="68" spans="1:8" ht="12">
      <c r="A68" s="90"/>
      <c r="B68" s="801" t="s">
        <v>2713</v>
      </c>
      <c r="C68" s="802" t="s">
        <v>1448</v>
      </c>
      <c r="D68" s="796" t="s">
        <v>2717</v>
      </c>
      <c r="E68" s="797">
        <v>2</v>
      </c>
      <c r="F68" s="798" t="s">
        <v>1430</v>
      </c>
      <c r="G68" s="784">
        <v>1995</v>
      </c>
      <c r="H68" s="799" t="s">
        <v>2714</v>
      </c>
    </row>
    <row r="69" spans="1:8" ht="12">
      <c r="A69" s="90"/>
      <c r="B69" s="801" t="s">
        <v>2723</v>
      </c>
      <c r="C69" s="802" t="s">
        <v>1448</v>
      </c>
      <c r="D69" s="796"/>
      <c r="E69" s="797">
        <v>4</v>
      </c>
      <c r="F69" s="798" t="s">
        <v>1430</v>
      </c>
      <c r="G69" s="784">
        <v>1995</v>
      </c>
      <c r="H69" s="799" t="s">
        <v>2724</v>
      </c>
    </row>
    <row r="70" spans="1:8" ht="12">
      <c r="A70" s="90"/>
      <c r="B70" s="801" t="s">
        <v>2719</v>
      </c>
      <c r="C70" s="802" t="s">
        <v>1448</v>
      </c>
      <c r="D70" s="796" t="s">
        <v>2720</v>
      </c>
      <c r="E70" s="797">
        <v>2</v>
      </c>
      <c r="F70" s="798" t="s">
        <v>1430</v>
      </c>
      <c r="G70" s="784">
        <v>1995</v>
      </c>
      <c r="H70" s="799"/>
    </row>
    <row r="71" spans="1:8" ht="12">
      <c r="A71" s="90"/>
      <c r="B71" s="801" t="s">
        <v>2719</v>
      </c>
      <c r="C71" s="802" t="s">
        <v>1448</v>
      </c>
      <c r="D71" s="796" t="s">
        <v>2721</v>
      </c>
      <c r="E71" s="797">
        <v>2</v>
      </c>
      <c r="F71" s="798" t="s">
        <v>1430</v>
      </c>
      <c r="G71" s="784">
        <v>1995</v>
      </c>
      <c r="H71" s="799"/>
    </row>
    <row r="72" spans="1:8" ht="12">
      <c r="A72" s="90"/>
      <c r="B72" s="803" t="s">
        <v>1457</v>
      </c>
      <c r="C72" s="802" t="s">
        <v>1448</v>
      </c>
      <c r="D72" s="919"/>
      <c r="E72" s="804">
        <v>6</v>
      </c>
      <c r="F72" s="798" t="s">
        <v>1430</v>
      </c>
      <c r="G72" s="784">
        <v>1995</v>
      </c>
      <c r="H72" s="799" t="s">
        <v>2722</v>
      </c>
    </row>
    <row r="73" spans="1:8" ht="12">
      <c r="A73" s="90"/>
      <c r="B73" s="801" t="s">
        <v>2753</v>
      </c>
      <c r="C73" s="802" t="s">
        <v>1448</v>
      </c>
      <c r="D73" s="796" t="s">
        <v>2710</v>
      </c>
      <c r="E73" s="797">
        <v>1</v>
      </c>
      <c r="F73" s="798" t="s">
        <v>1430</v>
      </c>
      <c r="G73" s="784">
        <v>1995</v>
      </c>
      <c r="H73" s="799" t="s">
        <v>2714</v>
      </c>
    </row>
    <row r="74" spans="1:8" ht="12">
      <c r="A74" s="90"/>
      <c r="B74" s="801" t="s">
        <v>1458</v>
      </c>
      <c r="C74" s="802" t="s">
        <v>1448</v>
      </c>
      <c r="D74" s="796" t="s">
        <v>2711</v>
      </c>
      <c r="E74" s="797">
        <v>1</v>
      </c>
      <c r="F74" s="798" t="s">
        <v>1240</v>
      </c>
      <c r="G74" s="784">
        <v>1995</v>
      </c>
      <c r="H74" s="799" t="s">
        <v>2714</v>
      </c>
    </row>
    <row r="75" spans="1:8" ht="12">
      <c r="A75" s="90"/>
      <c r="B75" s="801" t="s">
        <v>2752</v>
      </c>
      <c r="C75" s="802" t="s">
        <v>1459</v>
      </c>
      <c r="D75" s="796" t="s">
        <v>1460</v>
      </c>
      <c r="E75" s="797">
        <v>2</v>
      </c>
      <c r="F75" s="798" t="s">
        <v>1240</v>
      </c>
      <c r="G75" s="784">
        <v>1995</v>
      </c>
      <c r="H75" s="799" t="s">
        <v>2714</v>
      </c>
    </row>
    <row r="76" spans="1:8" ht="12">
      <c r="A76" s="90"/>
      <c r="B76" s="754" t="s">
        <v>1437</v>
      </c>
      <c r="C76" s="90" t="s">
        <v>2709</v>
      </c>
      <c r="D76" s="809" t="s">
        <v>1438</v>
      </c>
      <c r="E76" s="84">
        <v>3</v>
      </c>
      <c r="F76" s="753" t="s">
        <v>1240</v>
      </c>
      <c r="G76" s="784">
        <v>1995</v>
      </c>
      <c r="H76" s="764"/>
    </row>
    <row r="77" spans="1:8" ht="12">
      <c r="A77" s="90"/>
      <c r="B77" s="801" t="s">
        <v>1461</v>
      </c>
      <c r="C77" s="802" t="s">
        <v>1462</v>
      </c>
      <c r="D77" s="796" t="s">
        <v>1463</v>
      </c>
      <c r="E77" s="797">
        <v>3</v>
      </c>
      <c r="F77" s="798" t="s">
        <v>1240</v>
      </c>
      <c r="G77" s="784">
        <v>1995</v>
      </c>
      <c r="H77" s="799" t="s">
        <v>2714</v>
      </c>
    </row>
    <row r="78" spans="1:8" ht="12">
      <c r="A78" s="90"/>
      <c r="B78" s="801" t="s">
        <v>1435</v>
      </c>
      <c r="C78" s="802" t="s">
        <v>1462</v>
      </c>
      <c r="D78" s="796" t="s">
        <v>1464</v>
      </c>
      <c r="E78" s="797">
        <v>3</v>
      </c>
      <c r="F78" s="798" t="s">
        <v>1240</v>
      </c>
      <c r="G78" s="784">
        <v>1995</v>
      </c>
      <c r="H78" s="799" t="s">
        <v>2714</v>
      </c>
    </row>
    <row r="79" spans="1:8" ht="12">
      <c r="A79" s="90"/>
      <c r="B79" s="779" t="s">
        <v>1489</v>
      </c>
      <c r="C79" s="780"/>
      <c r="D79" s="920"/>
      <c r="E79" s="905">
        <v>1</v>
      </c>
      <c r="F79" s="906" t="s">
        <v>1902</v>
      </c>
      <c r="G79" s="779">
        <v>2011</v>
      </c>
      <c r="H79" s="904"/>
    </row>
    <row r="80" spans="1:8" ht="48">
      <c r="A80" s="89" t="s">
        <v>1465</v>
      </c>
      <c r="B80" s="764" t="s">
        <v>1466</v>
      </c>
      <c r="C80" s="82" t="s">
        <v>1467</v>
      </c>
      <c r="D80" s="774" t="s">
        <v>1899</v>
      </c>
      <c r="E80" s="507">
        <v>1</v>
      </c>
      <c r="F80" s="765" t="s">
        <v>1240</v>
      </c>
      <c r="G80" s="805">
        <v>2020</v>
      </c>
      <c r="H80" s="764" t="s">
        <v>1468</v>
      </c>
    </row>
    <row r="81" spans="1:8" ht="96">
      <c r="A81" s="90"/>
      <c r="B81" s="806" t="s">
        <v>1900</v>
      </c>
      <c r="C81" s="90" t="s">
        <v>1469</v>
      </c>
      <c r="D81" s="807" t="s">
        <v>2007</v>
      </c>
      <c r="E81" s="77"/>
      <c r="F81" s="773"/>
      <c r="G81" s="808"/>
      <c r="H81" s="772"/>
    </row>
    <row r="82" spans="1:8" ht="36">
      <c r="A82" s="89" t="s">
        <v>1470</v>
      </c>
      <c r="B82" s="752" t="s">
        <v>1471</v>
      </c>
      <c r="C82" s="86" t="s">
        <v>1472</v>
      </c>
      <c r="D82" s="809" t="s">
        <v>1473</v>
      </c>
      <c r="E82" s="84">
        <v>1</v>
      </c>
      <c r="F82" s="753" t="s">
        <v>1350</v>
      </c>
      <c r="G82" s="810">
        <v>2020</v>
      </c>
      <c r="H82" s="752" t="s">
        <v>1474</v>
      </c>
    </row>
    <row r="83" spans="1:8" ht="12">
      <c r="A83" s="79"/>
      <c r="B83" s="752" t="s">
        <v>1475</v>
      </c>
      <c r="C83" s="86" t="s">
        <v>1467</v>
      </c>
      <c r="D83" s="809" t="s">
        <v>1476</v>
      </c>
      <c r="E83" s="84">
        <v>1</v>
      </c>
      <c r="F83" s="753" t="s">
        <v>1350</v>
      </c>
      <c r="G83" s="754">
        <v>2020</v>
      </c>
      <c r="H83" s="752" t="s">
        <v>1468</v>
      </c>
    </row>
    <row r="84" spans="1:8" ht="24">
      <c r="A84" s="79" t="s">
        <v>1477</v>
      </c>
      <c r="B84" s="760" t="s">
        <v>1478</v>
      </c>
      <c r="C84" s="86" t="s">
        <v>1479</v>
      </c>
      <c r="D84" s="809" t="s">
        <v>1480</v>
      </c>
      <c r="E84" s="84">
        <v>1</v>
      </c>
      <c r="F84" s="753" t="s">
        <v>1481</v>
      </c>
      <c r="G84" s="810">
        <v>2020</v>
      </c>
      <c r="H84" s="752" t="s">
        <v>1468</v>
      </c>
    </row>
    <row r="85" spans="1:8" ht="12">
      <c r="A85" s="89" t="s">
        <v>1482</v>
      </c>
      <c r="B85" s="754" t="s">
        <v>1483</v>
      </c>
      <c r="C85" s="5" t="s">
        <v>1484</v>
      </c>
      <c r="D85" s="809" t="s">
        <v>1485</v>
      </c>
      <c r="E85" s="84">
        <v>7</v>
      </c>
      <c r="F85" s="753" t="s">
        <v>1486</v>
      </c>
      <c r="G85" s="754">
        <v>2020</v>
      </c>
      <c r="H85" s="752" t="s">
        <v>1355</v>
      </c>
    </row>
    <row r="86" spans="1:8" ht="12">
      <c r="A86" s="90"/>
      <c r="B86" s="760" t="s">
        <v>1487</v>
      </c>
      <c r="C86" s="8"/>
      <c r="D86" s="807"/>
      <c r="E86" s="77">
        <v>25</v>
      </c>
      <c r="F86" s="773" t="s">
        <v>1488</v>
      </c>
      <c r="G86" s="760">
        <v>2020</v>
      </c>
      <c r="H86" s="772" t="s">
        <v>1355</v>
      </c>
    </row>
    <row r="87" spans="1:8" ht="12">
      <c r="A87" s="79"/>
      <c r="B87" s="760" t="s">
        <v>1489</v>
      </c>
      <c r="C87" s="13"/>
      <c r="D87" s="807"/>
      <c r="E87" s="77">
        <v>12</v>
      </c>
      <c r="F87" s="773" t="s">
        <v>1351</v>
      </c>
      <c r="G87" s="760">
        <v>2020</v>
      </c>
      <c r="H87" s="811" t="s">
        <v>2746</v>
      </c>
    </row>
    <row r="88" spans="1:8" ht="12">
      <c r="A88" s="89" t="s">
        <v>1490</v>
      </c>
      <c r="B88" s="752" t="s">
        <v>1491</v>
      </c>
      <c r="C88" s="86"/>
      <c r="D88" s="809"/>
      <c r="E88" s="84">
        <v>880</v>
      </c>
      <c r="F88" s="753" t="s">
        <v>1492</v>
      </c>
      <c r="G88" s="754"/>
      <c r="H88" s="752" t="s">
        <v>1493</v>
      </c>
    </row>
    <row r="89" spans="1:8" ht="12">
      <c r="A89" s="79"/>
      <c r="B89" s="760" t="s">
        <v>1494</v>
      </c>
      <c r="C89" s="86"/>
      <c r="D89" s="809"/>
      <c r="E89" s="84">
        <v>9</v>
      </c>
      <c r="F89" s="753" t="s">
        <v>1392</v>
      </c>
      <c r="G89" s="754"/>
      <c r="H89" s="752" t="s">
        <v>2485</v>
      </c>
    </row>
    <row r="90" spans="1:8">
      <c r="A90" s="814"/>
      <c r="B90" s="815"/>
    </row>
    <row r="91" spans="1:8" ht="12">
      <c r="A91" s="219" t="s">
        <v>1897</v>
      </c>
      <c r="B91" s="818"/>
      <c r="C91" s="2"/>
      <c r="D91" s="913"/>
      <c r="E91" s="80"/>
      <c r="F91" s="641"/>
      <c r="G91" s="732"/>
      <c r="H91" s="732"/>
    </row>
    <row r="92" spans="1:8" ht="12">
      <c r="A92" s="149" t="s">
        <v>505</v>
      </c>
      <c r="B92" s="736" t="s">
        <v>1237</v>
      </c>
      <c r="C92" s="735" t="s">
        <v>1261</v>
      </c>
      <c r="D92" s="914" t="s">
        <v>1238</v>
      </c>
      <c r="E92" s="932" t="s">
        <v>3</v>
      </c>
      <c r="F92" s="932"/>
      <c r="G92" s="736" t="s">
        <v>506</v>
      </c>
      <c r="H92" s="736" t="s">
        <v>1239</v>
      </c>
    </row>
    <row r="93" spans="1:8" ht="36">
      <c r="A93" s="933" t="s">
        <v>1495</v>
      </c>
      <c r="B93" s="754" t="s">
        <v>1496</v>
      </c>
      <c r="C93" s="819" t="s">
        <v>2067</v>
      </c>
      <c r="D93" s="809" t="s">
        <v>2068</v>
      </c>
      <c r="E93" s="84">
        <v>1</v>
      </c>
      <c r="F93" s="753" t="s">
        <v>1350</v>
      </c>
      <c r="G93" s="752">
        <v>2020</v>
      </c>
      <c r="H93" s="752" t="s">
        <v>1497</v>
      </c>
    </row>
    <row r="94" spans="1:8" ht="12">
      <c r="A94" s="934"/>
      <c r="B94" s="755" t="s">
        <v>1498</v>
      </c>
      <c r="C94" s="90"/>
      <c r="D94" s="868" t="s">
        <v>1499</v>
      </c>
      <c r="E94" s="507">
        <v>3</v>
      </c>
      <c r="F94" s="765" t="s">
        <v>1240</v>
      </c>
      <c r="G94" s="755"/>
      <c r="H94" s="768" t="s">
        <v>1500</v>
      </c>
    </row>
    <row r="95" spans="1:8" ht="12">
      <c r="A95" s="820" t="s">
        <v>1501</v>
      </c>
      <c r="B95" s="738" t="s">
        <v>1502</v>
      </c>
      <c r="C95" s="821" t="s">
        <v>1503</v>
      </c>
      <c r="D95" s="774" t="s">
        <v>1504</v>
      </c>
      <c r="E95" s="293">
        <v>1</v>
      </c>
      <c r="F95" s="739" t="s">
        <v>1505</v>
      </c>
      <c r="G95" s="740">
        <v>2020</v>
      </c>
      <c r="H95" s="822" t="s">
        <v>1506</v>
      </c>
    </row>
    <row r="96" spans="1:8" ht="12">
      <c r="A96" s="513" t="s">
        <v>2117</v>
      </c>
      <c r="B96" s="823" t="s">
        <v>1507</v>
      </c>
      <c r="C96" s="824" t="s">
        <v>1508</v>
      </c>
      <c r="D96" s="776" t="s">
        <v>1509</v>
      </c>
      <c r="E96" s="294">
        <v>2</v>
      </c>
      <c r="F96" s="742" t="s">
        <v>1240</v>
      </c>
      <c r="G96" s="743"/>
      <c r="H96" s="766"/>
    </row>
    <row r="97" spans="1:8" ht="12">
      <c r="A97" s="513"/>
      <c r="B97" s="825"/>
      <c r="C97" s="824" t="s">
        <v>1508</v>
      </c>
      <c r="D97" s="776" t="s">
        <v>1510</v>
      </c>
      <c r="E97" s="294">
        <v>1</v>
      </c>
      <c r="F97" s="742" t="s">
        <v>1240</v>
      </c>
      <c r="G97" s="743"/>
      <c r="H97" s="766"/>
    </row>
    <row r="98" spans="1:8" ht="12">
      <c r="A98" s="513"/>
      <c r="B98" s="826" t="s">
        <v>1511</v>
      </c>
      <c r="C98" s="824" t="s">
        <v>1508</v>
      </c>
      <c r="D98" s="776" t="s">
        <v>1512</v>
      </c>
      <c r="E98" s="294">
        <v>2</v>
      </c>
      <c r="F98" s="742" t="s">
        <v>1240</v>
      </c>
      <c r="G98" s="743"/>
      <c r="H98" s="766"/>
    </row>
    <row r="99" spans="1:8" ht="12">
      <c r="A99" s="513"/>
      <c r="B99" s="826" t="s">
        <v>1513</v>
      </c>
      <c r="C99" s="824" t="s">
        <v>1508</v>
      </c>
      <c r="D99" s="776" t="s">
        <v>1514</v>
      </c>
      <c r="E99" s="294">
        <v>1</v>
      </c>
      <c r="F99" s="742" t="s">
        <v>1240</v>
      </c>
      <c r="G99" s="743"/>
      <c r="H99" s="766"/>
    </row>
    <row r="100" spans="1:8" ht="12">
      <c r="A100" s="827"/>
      <c r="B100" s="826" t="s">
        <v>1515</v>
      </c>
      <c r="C100" s="824" t="s">
        <v>1508</v>
      </c>
      <c r="D100" s="776" t="s">
        <v>1516</v>
      </c>
      <c r="E100" s="294">
        <v>2</v>
      </c>
      <c r="F100" s="742" t="s">
        <v>1240</v>
      </c>
      <c r="G100" s="743"/>
      <c r="H100" s="766"/>
    </row>
    <row r="101" spans="1:8" ht="12">
      <c r="A101" s="827"/>
      <c r="B101" s="826" t="s">
        <v>1517</v>
      </c>
      <c r="C101" s="824" t="s">
        <v>1508</v>
      </c>
      <c r="D101" s="776" t="s">
        <v>1518</v>
      </c>
      <c r="E101" s="294">
        <v>1</v>
      </c>
      <c r="F101" s="742" t="s">
        <v>1240</v>
      </c>
      <c r="G101" s="743"/>
      <c r="H101" s="766"/>
    </row>
    <row r="102" spans="1:8" ht="12">
      <c r="A102" s="827"/>
      <c r="B102" s="826" t="s">
        <v>1519</v>
      </c>
      <c r="C102" s="824" t="s">
        <v>1508</v>
      </c>
      <c r="D102" s="776" t="s">
        <v>1520</v>
      </c>
      <c r="E102" s="294">
        <v>1</v>
      </c>
      <c r="F102" s="742" t="s">
        <v>1240</v>
      </c>
      <c r="G102" s="743"/>
      <c r="H102" s="766"/>
    </row>
    <row r="103" spans="1:8" ht="12">
      <c r="A103" s="827"/>
      <c r="B103" s="826" t="s">
        <v>1521</v>
      </c>
      <c r="C103" s="824" t="s">
        <v>1508</v>
      </c>
      <c r="D103" s="776" t="s">
        <v>1522</v>
      </c>
      <c r="E103" s="294">
        <v>1</v>
      </c>
      <c r="F103" s="742" t="s">
        <v>1240</v>
      </c>
      <c r="G103" s="743"/>
      <c r="H103" s="766"/>
    </row>
    <row r="104" spans="1:8" ht="12">
      <c r="A104" s="827"/>
      <c r="B104" s="826" t="s">
        <v>1523</v>
      </c>
      <c r="C104" s="824" t="s">
        <v>1508</v>
      </c>
      <c r="D104" s="776" t="s">
        <v>1524</v>
      </c>
      <c r="E104" s="294">
        <v>1</v>
      </c>
      <c r="F104" s="742" t="s">
        <v>1240</v>
      </c>
      <c r="G104" s="743"/>
      <c r="H104" s="766"/>
    </row>
    <row r="105" spans="1:8" ht="12">
      <c r="A105" s="827"/>
      <c r="B105" s="826" t="s">
        <v>1525</v>
      </c>
      <c r="C105" s="824" t="s">
        <v>1508</v>
      </c>
      <c r="D105" s="776" t="s">
        <v>1526</v>
      </c>
      <c r="E105" s="294">
        <v>1</v>
      </c>
      <c r="F105" s="742" t="s">
        <v>1240</v>
      </c>
      <c r="G105" s="743"/>
      <c r="H105" s="766"/>
    </row>
    <row r="106" spans="1:8" ht="12">
      <c r="A106" s="827"/>
      <c r="B106" s="826" t="s">
        <v>1527</v>
      </c>
      <c r="C106" s="824" t="s">
        <v>1508</v>
      </c>
      <c r="D106" s="776" t="s">
        <v>1528</v>
      </c>
      <c r="E106" s="294">
        <v>3</v>
      </c>
      <c r="F106" s="742" t="s">
        <v>1240</v>
      </c>
      <c r="G106" s="743"/>
      <c r="H106" s="766"/>
    </row>
    <row r="107" spans="1:8" ht="12">
      <c r="A107" s="827"/>
      <c r="B107" s="825" t="s">
        <v>1529</v>
      </c>
      <c r="C107" s="824" t="s">
        <v>1530</v>
      </c>
      <c r="D107" s="922" t="s">
        <v>1531</v>
      </c>
      <c r="E107" s="506">
        <v>1</v>
      </c>
      <c r="F107" s="829" t="s">
        <v>1240</v>
      </c>
      <c r="G107" s="830"/>
      <c r="H107" s="766"/>
    </row>
    <row r="108" spans="1:8" ht="12">
      <c r="A108" s="827"/>
      <c r="B108" s="831" t="s">
        <v>1532</v>
      </c>
      <c r="C108" s="832" t="s">
        <v>1533</v>
      </c>
      <c r="D108" s="750" t="s">
        <v>1534</v>
      </c>
      <c r="E108" s="295">
        <v>1</v>
      </c>
      <c r="F108" s="748" t="s">
        <v>1240</v>
      </c>
      <c r="G108" s="749"/>
      <c r="H108" s="770"/>
    </row>
    <row r="109" spans="1:8" ht="12">
      <c r="A109" s="827"/>
      <c r="B109" s="833" t="s">
        <v>1535</v>
      </c>
      <c r="C109" s="834" t="s">
        <v>1508</v>
      </c>
      <c r="D109" s="922" t="s">
        <v>1536</v>
      </c>
      <c r="E109" s="507">
        <v>2</v>
      </c>
      <c r="F109" s="765" t="s">
        <v>1481</v>
      </c>
      <c r="G109" s="757">
        <v>2020</v>
      </c>
      <c r="H109" s="766" t="s">
        <v>1537</v>
      </c>
    </row>
    <row r="110" spans="1:8" ht="12">
      <c r="A110" s="827"/>
      <c r="B110" s="835" t="s">
        <v>1538</v>
      </c>
      <c r="C110" s="824" t="s">
        <v>1508</v>
      </c>
      <c r="D110" s="776" t="s">
        <v>1539</v>
      </c>
      <c r="E110" s="508"/>
      <c r="F110" s="769"/>
      <c r="G110" s="757"/>
      <c r="H110" s="766" t="s">
        <v>1540</v>
      </c>
    </row>
    <row r="111" spans="1:8" ht="12">
      <c r="A111" s="827"/>
      <c r="B111" s="835" t="s">
        <v>1515</v>
      </c>
      <c r="C111" s="824" t="s">
        <v>1508</v>
      </c>
      <c r="D111" s="776" t="s">
        <v>1541</v>
      </c>
      <c r="E111" s="508"/>
      <c r="F111" s="769"/>
      <c r="G111" s="757"/>
      <c r="H111" s="766"/>
    </row>
    <row r="112" spans="1:8" ht="12">
      <c r="A112" s="827"/>
      <c r="B112" s="836" t="s">
        <v>1542</v>
      </c>
      <c r="C112" s="832" t="s">
        <v>1508</v>
      </c>
      <c r="D112" s="750" t="s">
        <v>1543</v>
      </c>
      <c r="E112" s="77"/>
      <c r="F112" s="773"/>
      <c r="G112" s="760"/>
      <c r="H112" s="770"/>
    </row>
    <row r="113" spans="1:8" ht="12">
      <c r="A113" s="827"/>
      <c r="B113" s="738" t="s">
        <v>1544</v>
      </c>
      <c r="C113" s="821"/>
      <c r="D113" s="774"/>
      <c r="E113" s="293">
        <v>1</v>
      </c>
      <c r="F113" s="739" t="s">
        <v>1481</v>
      </c>
      <c r="G113" s="740">
        <v>2020</v>
      </c>
      <c r="H113" s="822" t="s">
        <v>1545</v>
      </c>
    </row>
    <row r="114" spans="1:8" ht="12">
      <c r="A114" s="827"/>
      <c r="B114" s="826" t="s">
        <v>1546</v>
      </c>
      <c r="C114" s="824" t="s">
        <v>1508</v>
      </c>
      <c r="D114" s="776" t="s">
        <v>1547</v>
      </c>
      <c r="E114" s="294"/>
      <c r="F114" s="742"/>
      <c r="G114" s="743"/>
      <c r="H114" s="766"/>
    </row>
    <row r="115" spans="1:8" ht="12">
      <c r="A115" s="827"/>
      <c r="B115" s="831" t="s">
        <v>1548</v>
      </c>
      <c r="C115" s="832" t="s">
        <v>1508</v>
      </c>
      <c r="D115" s="750" t="s">
        <v>1549</v>
      </c>
      <c r="E115" s="295"/>
      <c r="F115" s="748"/>
      <c r="G115" s="749"/>
      <c r="H115" s="770"/>
    </row>
    <row r="116" spans="1:8" ht="12">
      <c r="A116" s="827"/>
      <c r="B116" s="513" t="s">
        <v>2095</v>
      </c>
      <c r="C116" s="513" t="s">
        <v>1508</v>
      </c>
      <c r="D116" s="877" t="s">
        <v>2092</v>
      </c>
      <c r="E116" s="508">
        <v>215</v>
      </c>
      <c r="F116" s="769" t="s">
        <v>1240</v>
      </c>
      <c r="G116" s="757">
        <v>2020</v>
      </c>
      <c r="H116" s="766" t="s">
        <v>2603</v>
      </c>
    </row>
    <row r="117" spans="1:8" ht="12">
      <c r="A117" s="827"/>
      <c r="B117" s="513"/>
      <c r="C117" s="513" t="s">
        <v>1508</v>
      </c>
      <c r="D117" s="877" t="s">
        <v>2093</v>
      </c>
      <c r="E117" s="508">
        <v>12</v>
      </c>
      <c r="F117" s="769" t="s">
        <v>1240</v>
      </c>
      <c r="G117" s="757">
        <v>2020</v>
      </c>
      <c r="H117" s="766"/>
    </row>
    <row r="118" spans="1:8" ht="12">
      <c r="A118" s="827"/>
      <c r="B118" s="837"/>
      <c r="C118" s="837" t="s">
        <v>1508</v>
      </c>
      <c r="D118" s="807" t="s">
        <v>2094</v>
      </c>
      <c r="E118" s="77">
        <v>36</v>
      </c>
      <c r="F118" s="773" t="s">
        <v>1240</v>
      </c>
      <c r="G118" s="760">
        <v>2020</v>
      </c>
      <c r="H118" s="770"/>
    </row>
    <row r="119" spans="1:8" ht="12">
      <c r="A119" s="827" t="s">
        <v>2118</v>
      </c>
      <c r="B119" s="838" t="s">
        <v>1502</v>
      </c>
      <c r="C119" s="821" t="s">
        <v>1503</v>
      </c>
      <c r="D119" s="774"/>
      <c r="E119" s="293">
        <v>1</v>
      </c>
      <c r="F119" s="839" t="s">
        <v>1505</v>
      </c>
      <c r="G119" s="738">
        <v>1995</v>
      </c>
      <c r="H119" s="822" t="s">
        <v>2623</v>
      </c>
    </row>
    <row r="120" spans="1:8" s="2" customFormat="1" ht="12">
      <c r="A120" s="8"/>
      <c r="B120" s="840" t="s">
        <v>2119</v>
      </c>
      <c r="C120" s="841" t="s">
        <v>1503</v>
      </c>
      <c r="D120" s="923" t="s">
        <v>2120</v>
      </c>
      <c r="E120" s="842">
        <v>1</v>
      </c>
      <c r="F120" s="648" t="s">
        <v>1352</v>
      </c>
      <c r="G120" s="843">
        <v>1995</v>
      </c>
      <c r="H120" s="8"/>
    </row>
    <row r="121" spans="1:8" s="2" customFormat="1" ht="12">
      <c r="A121" s="8"/>
      <c r="B121" s="844" t="s">
        <v>2121</v>
      </c>
      <c r="C121" s="758" t="s">
        <v>1503</v>
      </c>
      <c r="D121" s="924" t="s">
        <v>2122</v>
      </c>
      <c r="E121" s="845">
        <v>1</v>
      </c>
      <c r="F121" s="516" t="s">
        <v>1352</v>
      </c>
      <c r="G121" s="758">
        <v>1995</v>
      </c>
      <c r="H121" s="8"/>
    </row>
    <row r="122" spans="1:8" s="2" customFormat="1" ht="12">
      <c r="A122" s="8"/>
      <c r="B122" s="844" t="s">
        <v>2123</v>
      </c>
      <c r="C122" s="759" t="s">
        <v>1503</v>
      </c>
      <c r="D122" s="924" t="s">
        <v>2124</v>
      </c>
      <c r="E122" s="651">
        <v>1</v>
      </c>
      <c r="F122" s="649" t="s">
        <v>1352</v>
      </c>
      <c r="G122" s="759">
        <v>1995</v>
      </c>
      <c r="H122" s="8"/>
    </row>
    <row r="123" spans="1:8" s="2" customFormat="1" ht="12">
      <c r="A123" s="8"/>
      <c r="B123" s="846" t="s">
        <v>2125</v>
      </c>
      <c r="C123" s="8"/>
      <c r="D123" s="925" t="s">
        <v>2126</v>
      </c>
      <c r="E123" s="847"/>
      <c r="F123" s="12"/>
      <c r="G123" s="8"/>
      <c r="H123" s="8"/>
    </row>
    <row r="124" spans="1:8" s="2" customFormat="1" ht="12">
      <c r="A124" s="8"/>
      <c r="B124" s="846" t="s">
        <v>2127</v>
      </c>
      <c r="C124" s="548"/>
      <c r="D124" s="924" t="s">
        <v>2128</v>
      </c>
      <c r="E124" s="848"/>
      <c r="F124" s="648"/>
      <c r="G124" s="548"/>
      <c r="H124" s="8"/>
    </row>
    <row r="125" spans="1:8" s="2" customFormat="1" ht="12">
      <c r="A125" s="8"/>
      <c r="B125" s="844" t="s">
        <v>2129</v>
      </c>
      <c r="C125" s="758" t="s">
        <v>1503</v>
      </c>
      <c r="D125" s="924" t="s">
        <v>2130</v>
      </c>
      <c r="E125" s="845">
        <v>1</v>
      </c>
      <c r="F125" s="516" t="s">
        <v>1352</v>
      </c>
      <c r="G125" s="758">
        <v>1995</v>
      </c>
      <c r="H125" s="8"/>
    </row>
    <row r="126" spans="1:8" s="2" customFormat="1" ht="12">
      <c r="A126" s="8"/>
      <c r="B126" s="844" t="s">
        <v>2131</v>
      </c>
      <c r="C126" s="758" t="s">
        <v>2132</v>
      </c>
      <c r="D126" s="924" t="s">
        <v>2133</v>
      </c>
      <c r="E126" s="845">
        <v>1</v>
      </c>
      <c r="F126" s="516" t="s">
        <v>1352</v>
      </c>
      <c r="G126" s="758">
        <v>2021</v>
      </c>
      <c r="H126" s="8"/>
    </row>
    <row r="127" spans="1:8" s="2" customFormat="1" ht="12">
      <c r="A127" s="8"/>
      <c r="B127" s="844" t="s">
        <v>2138</v>
      </c>
      <c r="C127" s="758" t="s">
        <v>1503</v>
      </c>
      <c r="D127" s="924" t="s">
        <v>1558</v>
      </c>
      <c r="E127" s="845">
        <v>1</v>
      </c>
      <c r="F127" s="516" t="s">
        <v>1352</v>
      </c>
      <c r="G127" s="758">
        <v>1995</v>
      </c>
      <c r="H127" s="8"/>
    </row>
    <row r="128" spans="1:8" s="2" customFormat="1" ht="12">
      <c r="A128" s="8"/>
      <c r="B128" s="844" t="s">
        <v>2139</v>
      </c>
      <c r="C128" s="758" t="s">
        <v>1503</v>
      </c>
      <c r="D128" s="924" t="s">
        <v>2134</v>
      </c>
      <c r="E128" s="845">
        <v>1</v>
      </c>
      <c r="F128" s="516" t="s">
        <v>1352</v>
      </c>
      <c r="G128" s="758">
        <v>1995</v>
      </c>
      <c r="H128" s="8"/>
    </row>
    <row r="129" spans="1:8" s="2" customFormat="1" ht="12">
      <c r="A129" s="8"/>
      <c r="B129" s="844" t="s">
        <v>2135</v>
      </c>
      <c r="C129" s="758" t="s">
        <v>1503</v>
      </c>
      <c r="D129" s="924" t="s">
        <v>2136</v>
      </c>
      <c r="E129" s="845">
        <v>1</v>
      </c>
      <c r="F129" s="516" t="s">
        <v>1352</v>
      </c>
      <c r="G129" s="758">
        <v>2011</v>
      </c>
      <c r="H129" s="8"/>
    </row>
    <row r="130" spans="1:8" s="2" customFormat="1" ht="12">
      <c r="A130" s="8"/>
      <c r="B130" s="849" t="s">
        <v>2140</v>
      </c>
      <c r="C130" s="761" t="s">
        <v>1503</v>
      </c>
      <c r="D130" s="926" t="s">
        <v>2137</v>
      </c>
      <c r="E130" s="517">
        <v>1</v>
      </c>
      <c r="F130" s="850" t="s">
        <v>1352</v>
      </c>
      <c r="G130" s="761">
        <v>1995</v>
      </c>
      <c r="H130" s="13"/>
    </row>
    <row r="131" spans="1:8" ht="12">
      <c r="A131" s="827"/>
      <c r="B131" s="513" t="s">
        <v>2096</v>
      </c>
      <c r="C131" s="513" t="s">
        <v>1503</v>
      </c>
      <c r="D131" s="877" t="s">
        <v>2702</v>
      </c>
      <c r="E131" s="293">
        <v>9</v>
      </c>
      <c r="F131" s="739" t="s">
        <v>1240</v>
      </c>
      <c r="G131" s="740">
        <v>2021</v>
      </c>
      <c r="H131" s="822" t="s">
        <v>1839</v>
      </c>
    </row>
    <row r="132" spans="1:8" ht="12">
      <c r="A132" s="827"/>
      <c r="B132" s="903"/>
      <c r="C132" s="903"/>
      <c r="D132" s="877"/>
      <c r="E132" s="294">
        <v>5</v>
      </c>
      <c r="F132" s="742" t="s">
        <v>1240</v>
      </c>
      <c r="G132" s="743">
        <v>1995</v>
      </c>
      <c r="H132" s="861"/>
    </row>
    <row r="133" spans="1:8" ht="12">
      <c r="A133" s="827"/>
      <c r="B133" s="903"/>
      <c r="C133" s="903"/>
      <c r="D133" s="877"/>
      <c r="E133" s="294">
        <v>10</v>
      </c>
      <c r="F133" s="742" t="s">
        <v>1240</v>
      </c>
      <c r="G133" s="743">
        <v>2021</v>
      </c>
      <c r="H133" s="876" t="s">
        <v>2700</v>
      </c>
    </row>
    <row r="134" spans="1:8" ht="12">
      <c r="A134" s="827"/>
      <c r="B134" s="903"/>
      <c r="C134" s="903"/>
      <c r="D134" s="877"/>
      <c r="E134" s="294">
        <v>8</v>
      </c>
      <c r="F134" s="742" t="s">
        <v>1240</v>
      </c>
      <c r="G134" s="743">
        <v>1995</v>
      </c>
      <c r="H134" s="861"/>
    </row>
    <row r="135" spans="1:8" ht="12">
      <c r="A135" s="827"/>
      <c r="B135" s="903"/>
      <c r="C135" s="903"/>
      <c r="D135" s="877"/>
      <c r="E135" s="294">
        <v>2</v>
      </c>
      <c r="F135" s="742" t="s">
        <v>1240</v>
      </c>
      <c r="G135" s="743">
        <v>2021</v>
      </c>
      <c r="H135" s="876" t="s">
        <v>2699</v>
      </c>
    </row>
    <row r="136" spans="1:8" ht="12">
      <c r="A136" s="827"/>
      <c r="B136" s="903"/>
      <c r="C136" s="903"/>
      <c r="D136" s="877"/>
      <c r="E136" s="295">
        <v>10</v>
      </c>
      <c r="F136" s="748" t="s">
        <v>1240</v>
      </c>
      <c r="G136" s="749">
        <v>1995</v>
      </c>
      <c r="H136" s="770"/>
    </row>
    <row r="137" spans="1:8" ht="12">
      <c r="A137" s="763" t="s">
        <v>1550</v>
      </c>
      <c r="B137" s="738" t="s">
        <v>1551</v>
      </c>
      <c r="C137" s="821"/>
      <c r="D137" s="774"/>
      <c r="E137" s="506">
        <v>1</v>
      </c>
      <c r="F137" s="829" t="s">
        <v>1240</v>
      </c>
      <c r="G137" s="830">
        <v>2020</v>
      </c>
      <c r="H137" s="766" t="s">
        <v>1506</v>
      </c>
    </row>
    <row r="138" spans="1:8" ht="12">
      <c r="A138" s="767"/>
      <c r="B138" s="826" t="s">
        <v>1552</v>
      </c>
      <c r="C138" s="824" t="s">
        <v>1553</v>
      </c>
      <c r="D138" s="776" t="s">
        <v>1554</v>
      </c>
      <c r="E138" s="294">
        <v>1</v>
      </c>
      <c r="F138" s="742" t="s">
        <v>1240</v>
      </c>
      <c r="G138" s="743"/>
      <c r="H138" s="766"/>
    </row>
    <row r="139" spans="1:8" ht="12">
      <c r="A139" s="767"/>
      <c r="B139" s="741" t="s">
        <v>1555</v>
      </c>
      <c r="C139" s="824"/>
      <c r="D139" s="776"/>
      <c r="E139" s="294"/>
      <c r="F139" s="742"/>
      <c r="G139" s="743"/>
      <c r="H139" s="766"/>
    </row>
    <row r="140" spans="1:8" ht="12">
      <c r="A140" s="8"/>
      <c r="B140" s="826" t="s">
        <v>1556</v>
      </c>
      <c r="C140" s="824" t="s">
        <v>1508</v>
      </c>
      <c r="D140" s="776" t="s">
        <v>1557</v>
      </c>
      <c r="E140" s="294">
        <v>1</v>
      </c>
      <c r="F140" s="742" t="s">
        <v>1240</v>
      </c>
      <c r="G140" s="743"/>
      <c r="H140" s="766"/>
    </row>
    <row r="141" spans="1:8" ht="12">
      <c r="A141" s="513"/>
      <c r="B141" s="831" t="s">
        <v>2008</v>
      </c>
      <c r="C141" s="832" t="s">
        <v>1508</v>
      </c>
      <c r="D141" s="750" t="s">
        <v>1558</v>
      </c>
      <c r="E141" s="295">
        <v>1</v>
      </c>
      <c r="F141" s="748" t="s">
        <v>1240</v>
      </c>
      <c r="G141" s="749"/>
      <c r="H141" s="766"/>
    </row>
    <row r="142" spans="1:8" ht="24">
      <c r="A142" s="851" t="s">
        <v>2030</v>
      </c>
      <c r="B142" s="754" t="s">
        <v>1559</v>
      </c>
      <c r="C142" s="837" t="s">
        <v>1560</v>
      </c>
      <c r="D142" s="809" t="s">
        <v>1561</v>
      </c>
      <c r="E142" s="84">
        <v>2</v>
      </c>
      <c r="F142" s="753" t="s">
        <v>1240</v>
      </c>
      <c r="G142" s="754">
        <v>2020</v>
      </c>
      <c r="H142" s="822" t="s">
        <v>1562</v>
      </c>
    </row>
    <row r="143" spans="1:8" ht="12">
      <c r="A143" s="90" t="s">
        <v>1563</v>
      </c>
      <c r="B143" s="738" t="s">
        <v>1564</v>
      </c>
      <c r="C143" s="513" t="s">
        <v>1565</v>
      </c>
      <c r="D143" s="774" t="s">
        <v>1566</v>
      </c>
      <c r="E143" s="293">
        <v>2</v>
      </c>
      <c r="F143" s="739" t="s">
        <v>1240</v>
      </c>
      <c r="G143" s="740">
        <v>2020</v>
      </c>
      <c r="H143" s="838" t="s">
        <v>2141</v>
      </c>
    </row>
    <row r="144" spans="1:8" ht="12">
      <c r="A144" s="90"/>
      <c r="B144" s="741" t="s">
        <v>1567</v>
      </c>
      <c r="C144" s="513"/>
      <c r="D144" s="776" t="s">
        <v>1568</v>
      </c>
      <c r="E144" s="294">
        <v>2</v>
      </c>
      <c r="F144" s="742" t="s">
        <v>1352</v>
      </c>
      <c r="G144" s="743">
        <v>2020</v>
      </c>
      <c r="H144" s="852" t="s">
        <v>2624</v>
      </c>
    </row>
    <row r="145" spans="1:8" ht="48">
      <c r="A145" s="79"/>
      <c r="B145" s="747" t="s">
        <v>1569</v>
      </c>
      <c r="C145" s="837"/>
      <c r="D145" s="750" t="s">
        <v>1570</v>
      </c>
      <c r="E145" s="295">
        <v>11</v>
      </c>
      <c r="F145" s="748" t="s">
        <v>1240</v>
      </c>
      <c r="G145" s="749">
        <v>2020</v>
      </c>
      <c r="H145" s="853" t="s">
        <v>2142</v>
      </c>
    </row>
    <row r="146" spans="1:8" ht="36">
      <c r="A146" s="86" t="s">
        <v>1571</v>
      </c>
      <c r="B146" s="760" t="s">
        <v>1572</v>
      </c>
      <c r="C146" s="854" t="s">
        <v>969</v>
      </c>
      <c r="D146" s="807" t="s">
        <v>1573</v>
      </c>
      <c r="E146" s="77">
        <v>10</v>
      </c>
      <c r="F146" s="773" t="s">
        <v>1240</v>
      </c>
      <c r="G146" s="760">
        <v>2020</v>
      </c>
      <c r="H146" s="855" t="s">
        <v>2066</v>
      </c>
    </row>
    <row r="147" spans="1:8" ht="12">
      <c r="A147" s="513" t="s">
        <v>1574</v>
      </c>
      <c r="B147" s="757" t="s">
        <v>1575</v>
      </c>
      <c r="C147" s="513" t="s">
        <v>2701</v>
      </c>
      <c r="D147" s="877"/>
      <c r="E147" s="508">
        <v>1</v>
      </c>
      <c r="F147" s="769" t="s">
        <v>1481</v>
      </c>
      <c r="G147" s="757">
        <v>2020</v>
      </c>
      <c r="H147" s="766" t="s">
        <v>1576</v>
      </c>
    </row>
    <row r="148" spans="1:8" ht="12">
      <c r="A148" s="513"/>
      <c r="B148" s="835" t="s">
        <v>1577</v>
      </c>
      <c r="C148" s="824" t="s">
        <v>1578</v>
      </c>
      <c r="D148" s="776" t="s">
        <v>1579</v>
      </c>
      <c r="E148" s="294">
        <v>2</v>
      </c>
      <c r="F148" s="742" t="s">
        <v>1240</v>
      </c>
      <c r="G148" s="743"/>
      <c r="H148" s="766"/>
    </row>
    <row r="149" spans="1:8" ht="12">
      <c r="A149" s="513"/>
      <c r="B149" s="835" t="s">
        <v>1580</v>
      </c>
      <c r="C149" s="824" t="s">
        <v>1581</v>
      </c>
      <c r="D149" s="776" t="s">
        <v>1582</v>
      </c>
      <c r="E149" s="294">
        <v>1</v>
      </c>
      <c r="F149" s="742" t="s">
        <v>1240</v>
      </c>
      <c r="G149" s="743"/>
      <c r="H149" s="766"/>
    </row>
    <row r="150" spans="1:8" ht="12">
      <c r="A150" s="513"/>
      <c r="B150" s="835" t="s">
        <v>1583</v>
      </c>
      <c r="C150" s="824" t="s">
        <v>1578</v>
      </c>
      <c r="D150" s="776" t="s">
        <v>1584</v>
      </c>
      <c r="E150" s="294">
        <v>2</v>
      </c>
      <c r="F150" s="742" t="s">
        <v>1240</v>
      </c>
      <c r="G150" s="743"/>
      <c r="H150" s="766"/>
    </row>
    <row r="151" spans="1:8" ht="12">
      <c r="A151" s="513"/>
      <c r="B151" s="835" t="s">
        <v>1585</v>
      </c>
      <c r="C151" s="824" t="s">
        <v>1530</v>
      </c>
      <c r="D151" s="776" t="s">
        <v>1586</v>
      </c>
      <c r="E151" s="294">
        <v>2</v>
      </c>
      <c r="F151" s="742" t="s">
        <v>1240</v>
      </c>
      <c r="G151" s="743"/>
      <c r="H151" s="766"/>
    </row>
    <row r="152" spans="1:8" ht="12">
      <c r="A152" s="513"/>
      <c r="B152" s="835" t="s">
        <v>1587</v>
      </c>
      <c r="C152" s="824" t="s">
        <v>1588</v>
      </c>
      <c r="D152" s="776" t="s">
        <v>1589</v>
      </c>
      <c r="E152" s="294">
        <v>2</v>
      </c>
      <c r="F152" s="742" t="s">
        <v>1240</v>
      </c>
      <c r="G152" s="743"/>
      <c r="H152" s="766"/>
    </row>
    <row r="153" spans="1:8" ht="12">
      <c r="A153" s="513"/>
      <c r="B153" s="835" t="s">
        <v>1590</v>
      </c>
      <c r="C153" s="824" t="s">
        <v>1591</v>
      </c>
      <c r="D153" s="776" t="s">
        <v>1592</v>
      </c>
      <c r="E153" s="294">
        <v>1</v>
      </c>
      <c r="F153" s="742" t="s">
        <v>1240</v>
      </c>
      <c r="G153" s="743"/>
      <c r="H153" s="766"/>
    </row>
    <row r="154" spans="1:8" ht="12">
      <c r="A154" s="513"/>
      <c r="B154" s="835" t="s">
        <v>1593</v>
      </c>
      <c r="C154" s="824" t="s">
        <v>1594</v>
      </c>
      <c r="D154" s="776" t="s">
        <v>1595</v>
      </c>
      <c r="E154" s="294">
        <v>1</v>
      </c>
      <c r="F154" s="742" t="s">
        <v>1240</v>
      </c>
      <c r="G154" s="743"/>
      <c r="H154" s="766"/>
    </row>
    <row r="155" spans="1:8" ht="12">
      <c r="A155" s="513"/>
      <c r="B155" s="835" t="s">
        <v>1596</v>
      </c>
      <c r="C155" s="824" t="s">
        <v>969</v>
      </c>
      <c r="D155" s="776" t="s">
        <v>1597</v>
      </c>
      <c r="E155" s="294">
        <v>2</v>
      </c>
      <c r="F155" s="742" t="s">
        <v>1240</v>
      </c>
      <c r="G155" s="743"/>
      <c r="H155" s="766"/>
    </row>
    <row r="156" spans="1:8" ht="12">
      <c r="A156" s="513"/>
      <c r="B156" s="835" t="s">
        <v>1596</v>
      </c>
      <c r="C156" s="824" t="s">
        <v>969</v>
      </c>
      <c r="D156" s="776" t="s">
        <v>1598</v>
      </c>
      <c r="E156" s="294">
        <v>1</v>
      </c>
      <c r="F156" s="742" t="s">
        <v>1240</v>
      </c>
      <c r="G156" s="743"/>
      <c r="H156" s="766"/>
    </row>
    <row r="157" spans="1:8" ht="12">
      <c r="A157" s="513"/>
      <c r="B157" s="835" t="s">
        <v>1599</v>
      </c>
      <c r="C157" s="824" t="s">
        <v>969</v>
      </c>
      <c r="D157" s="776" t="s">
        <v>1600</v>
      </c>
      <c r="E157" s="294">
        <v>1</v>
      </c>
      <c r="F157" s="742" t="s">
        <v>1240</v>
      </c>
      <c r="G157" s="743"/>
      <c r="H157" s="766"/>
    </row>
    <row r="158" spans="1:8" ht="12">
      <c r="A158" s="513"/>
      <c r="B158" s="835" t="s">
        <v>1601</v>
      </c>
      <c r="C158" s="824" t="s">
        <v>969</v>
      </c>
      <c r="D158" s="776" t="s">
        <v>1602</v>
      </c>
      <c r="E158" s="294">
        <v>1</v>
      </c>
      <c r="F158" s="742" t="s">
        <v>1240</v>
      </c>
      <c r="G158" s="743"/>
      <c r="H158" s="766"/>
    </row>
    <row r="159" spans="1:8" ht="12">
      <c r="A159" s="513"/>
      <c r="B159" s="835" t="s">
        <v>1603</v>
      </c>
      <c r="C159" s="824" t="s">
        <v>1604</v>
      </c>
      <c r="D159" s="776" t="s">
        <v>1605</v>
      </c>
      <c r="E159" s="294">
        <v>1</v>
      </c>
      <c r="F159" s="742" t="s">
        <v>1240</v>
      </c>
      <c r="G159" s="743"/>
      <c r="H159" s="766"/>
    </row>
    <row r="160" spans="1:8" ht="12">
      <c r="A160" s="513"/>
      <c r="B160" s="835" t="s">
        <v>1606</v>
      </c>
      <c r="C160" s="824" t="s">
        <v>969</v>
      </c>
      <c r="D160" s="776" t="s">
        <v>1607</v>
      </c>
      <c r="E160" s="294">
        <v>1</v>
      </c>
      <c r="F160" s="742" t="s">
        <v>1240</v>
      </c>
      <c r="G160" s="743"/>
      <c r="H160" s="766"/>
    </row>
    <row r="161" spans="1:8" ht="12">
      <c r="A161" s="513"/>
      <c r="B161" s="856" t="s">
        <v>1608</v>
      </c>
      <c r="C161" s="857" t="s">
        <v>1609</v>
      </c>
      <c r="D161" s="915" t="s">
        <v>1610</v>
      </c>
      <c r="E161" s="652">
        <v>1</v>
      </c>
      <c r="F161" s="745" t="s">
        <v>1240</v>
      </c>
      <c r="G161" s="746"/>
      <c r="H161" s="766"/>
    </row>
    <row r="162" spans="1:8" ht="12">
      <c r="A162" s="513"/>
      <c r="B162" s="836" t="s">
        <v>1611</v>
      </c>
      <c r="C162" s="832" t="s">
        <v>1612</v>
      </c>
      <c r="D162" s="750" t="s">
        <v>1613</v>
      </c>
      <c r="E162" s="295">
        <v>1</v>
      </c>
      <c r="F162" s="748" t="s">
        <v>1240</v>
      </c>
      <c r="G162" s="749"/>
      <c r="H162" s="770"/>
    </row>
    <row r="163" spans="1:8" ht="12">
      <c r="A163" s="513" t="s">
        <v>1614</v>
      </c>
      <c r="B163" s="858" t="s">
        <v>1615</v>
      </c>
      <c r="C163" s="821" t="s">
        <v>1616</v>
      </c>
      <c r="D163" s="774" t="s">
        <v>1617</v>
      </c>
      <c r="E163" s="293">
        <v>1</v>
      </c>
      <c r="F163" s="739" t="s">
        <v>1240</v>
      </c>
      <c r="G163" s="740">
        <v>2020</v>
      </c>
      <c r="H163" s="822" t="s">
        <v>1576</v>
      </c>
    </row>
    <row r="164" spans="1:8" ht="12">
      <c r="A164" s="513"/>
      <c r="B164" s="859" t="s">
        <v>1618</v>
      </c>
      <c r="C164" s="824" t="s">
        <v>969</v>
      </c>
      <c r="D164" s="776" t="s">
        <v>1619</v>
      </c>
      <c r="E164" s="294">
        <v>1</v>
      </c>
      <c r="F164" s="742" t="s">
        <v>1240</v>
      </c>
      <c r="G164" s="743">
        <v>2020</v>
      </c>
      <c r="H164" s="766"/>
    </row>
    <row r="165" spans="1:8" ht="12">
      <c r="A165" s="513"/>
      <c r="B165" s="859" t="s">
        <v>1620</v>
      </c>
      <c r="C165" s="824" t="s">
        <v>1621</v>
      </c>
      <c r="D165" s="776" t="s">
        <v>1622</v>
      </c>
      <c r="E165" s="294">
        <v>1</v>
      </c>
      <c r="F165" s="742" t="s">
        <v>1240</v>
      </c>
      <c r="G165" s="743">
        <v>2020</v>
      </c>
      <c r="H165" s="766"/>
    </row>
    <row r="166" spans="1:8" ht="12">
      <c r="A166" s="513"/>
      <c r="B166" s="860" t="s">
        <v>1623</v>
      </c>
      <c r="C166" s="832" t="s">
        <v>1624</v>
      </c>
      <c r="D166" s="750" t="s">
        <v>1625</v>
      </c>
      <c r="E166" s="295">
        <v>1</v>
      </c>
      <c r="F166" s="748" t="s">
        <v>1240</v>
      </c>
      <c r="G166" s="749">
        <v>2020</v>
      </c>
      <c r="H166" s="770"/>
    </row>
    <row r="167" spans="1:8" ht="12">
      <c r="A167" s="513" t="s">
        <v>1626</v>
      </c>
      <c r="B167" s="833" t="s">
        <v>1627</v>
      </c>
      <c r="C167" s="834" t="s">
        <v>1581</v>
      </c>
      <c r="D167" s="922" t="s">
        <v>1628</v>
      </c>
      <c r="E167" s="506">
        <v>2</v>
      </c>
      <c r="F167" s="829" t="s">
        <v>1240</v>
      </c>
      <c r="G167" s="830">
        <v>2020</v>
      </c>
      <c r="H167" s="861"/>
    </row>
    <row r="168" spans="1:8" ht="12">
      <c r="A168" s="513"/>
      <c r="B168" s="859" t="s">
        <v>1629</v>
      </c>
      <c r="C168" s="824" t="s">
        <v>1630</v>
      </c>
      <c r="D168" s="776" t="s">
        <v>1631</v>
      </c>
      <c r="E168" s="294">
        <v>5</v>
      </c>
      <c r="F168" s="742" t="s">
        <v>1240</v>
      </c>
      <c r="G168" s="743">
        <v>2020</v>
      </c>
      <c r="H168" s="852"/>
    </row>
    <row r="169" spans="1:8" ht="12">
      <c r="A169" s="513"/>
      <c r="B169" s="859" t="s">
        <v>1632</v>
      </c>
      <c r="C169" s="824" t="s">
        <v>1633</v>
      </c>
      <c r="D169" s="776" t="s">
        <v>1634</v>
      </c>
      <c r="E169" s="294">
        <v>2</v>
      </c>
      <c r="F169" s="742" t="s">
        <v>1392</v>
      </c>
      <c r="G169" s="743">
        <v>2020</v>
      </c>
      <c r="H169" s="852"/>
    </row>
    <row r="170" spans="1:8" ht="12">
      <c r="A170" s="513"/>
      <c r="B170" s="860" t="s">
        <v>1635</v>
      </c>
      <c r="C170" s="832" t="s">
        <v>1630</v>
      </c>
      <c r="D170" s="750" t="s">
        <v>1636</v>
      </c>
      <c r="E170" s="295">
        <v>2</v>
      </c>
      <c r="F170" s="748" t="s">
        <v>1352</v>
      </c>
      <c r="G170" s="749">
        <v>2020</v>
      </c>
      <c r="H170" s="862" t="s">
        <v>1637</v>
      </c>
    </row>
    <row r="171" spans="1:8" ht="12">
      <c r="A171" s="513" t="s">
        <v>1638</v>
      </c>
      <c r="B171" s="830" t="s">
        <v>1639</v>
      </c>
      <c r="C171" s="834" t="s">
        <v>1640</v>
      </c>
      <c r="D171" s="922" t="s">
        <v>1641</v>
      </c>
      <c r="E171" s="506">
        <v>1</v>
      </c>
      <c r="F171" s="829" t="s">
        <v>1481</v>
      </c>
      <c r="G171" s="830">
        <v>2020</v>
      </c>
      <c r="H171" s="861"/>
    </row>
    <row r="172" spans="1:8" ht="12">
      <c r="A172" s="513"/>
      <c r="B172" s="743" t="s">
        <v>1642</v>
      </c>
      <c r="C172" s="824" t="s">
        <v>1640</v>
      </c>
      <c r="D172" s="776" t="s">
        <v>1641</v>
      </c>
      <c r="E172" s="294">
        <v>1</v>
      </c>
      <c r="F172" s="742" t="s">
        <v>1505</v>
      </c>
      <c r="G172" s="743">
        <v>2020</v>
      </c>
      <c r="H172" s="852"/>
    </row>
    <row r="173" spans="1:8" ht="12">
      <c r="A173" s="513"/>
      <c r="B173" s="743" t="s">
        <v>1643</v>
      </c>
      <c r="C173" s="824" t="s">
        <v>1640</v>
      </c>
      <c r="D173" s="776" t="s">
        <v>1641</v>
      </c>
      <c r="E173" s="741">
        <v>2</v>
      </c>
      <c r="F173" s="742" t="s">
        <v>1481</v>
      </c>
      <c r="G173" s="741">
        <v>2020</v>
      </c>
      <c r="H173" s="852"/>
    </row>
    <row r="174" spans="1:8" ht="12">
      <c r="A174" s="513"/>
      <c r="B174" s="743" t="s">
        <v>1644</v>
      </c>
      <c r="C174" s="824" t="s">
        <v>1640</v>
      </c>
      <c r="D174" s="776" t="s">
        <v>1641</v>
      </c>
      <c r="E174" s="294">
        <v>24</v>
      </c>
      <c r="F174" s="742" t="s">
        <v>1481</v>
      </c>
      <c r="G174" s="743">
        <v>2020</v>
      </c>
      <c r="H174" s="852"/>
    </row>
    <row r="175" spans="1:8" ht="12">
      <c r="A175" s="513"/>
      <c r="B175" s="743" t="s">
        <v>1645</v>
      </c>
      <c r="C175" s="824" t="s">
        <v>1640</v>
      </c>
      <c r="D175" s="776" t="s">
        <v>1641</v>
      </c>
      <c r="E175" s="294">
        <v>16</v>
      </c>
      <c r="F175" s="742" t="s">
        <v>1481</v>
      </c>
      <c r="G175" s="743">
        <v>2020</v>
      </c>
      <c r="H175" s="852"/>
    </row>
    <row r="176" spans="1:8" ht="12">
      <c r="A176" s="513"/>
      <c r="B176" s="743" t="s">
        <v>1646</v>
      </c>
      <c r="C176" s="824" t="s">
        <v>1578</v>
      </c>
      <c r="D176" s="776" t="s">
        <v>1647</v>
      </c>
      <c r="E176" s="294">
        <v>2</v>
      </c>
      <c r="F176" s="742" t="s">
        <v>1352</v>
      </c>
      <c r="G176" s="743">
        <v>2020</v>
      </c>
      <c r="H176" s="852"/>
    </row>
    <row r="177" spans="1:8" ht="12">
      <c r="A177" s="513"/>
      <c r="B177" s="749" t="s">
        <v>1648</v>
      </c>
      <c r="C177" s="832" t="s">
        <v>1578</v>
      </c>
      <c r="D177" s="750" t="s">
        <v>1649</v>
      </c>
      <c r="E177" s="295">
        <v>2</v>
      </c>
      <c r="F177" s="748" t="s">
        <v>1352</v>
      </c>
      <c r="G177" s="749">
        <v>2020</v>
      </c>
      <c r="H177" s="862"/>
    </row>
    <row r="178" spans="1:8" ht="12">
      <c r="A178" s="513" t="s">
        <v>1650</v>
      </c>
      <c r="B178" s="740" t="s">
        <v>1651</v>
      </c>
      <c r="C178" s="834" t="s">
        <v>1652</v>
      </c>
      <c r="D178" s="922" t="s">
        <v>1653</v>
      </c>
      <c r="E178" s="506">
        <v>2</v>
      </c>
      <c r="F178" s="829" t="s">
        <v>1240</v>
      </c>
      <c r="G178" s="830">
        <v>2020</v>
      </c>
      <c r="H178" s="861" t="s">
        <v>1654</v>
      </c>
    </row>
    <row r="179" spans="1:8" ht="12">
      <c r="A179" s="513"/>
      <c r="B179" s="743" t="s">
        <v>1655</v>
      </c>
      <c r="C179" s="824" t="s">
        <v>969</v>
      </c>
      <c r="D179" s="776" t="s">
        <v>1656</v>
      </c>
      <c r="E179" s="294">
        <v>1</v>
      </c>
      <c r="F179" s="742" t="s">
        <v>1240</v>
      </c>
      <c r="G179" s="743">
        <v>2020</v>
      </c>
      <c r="H179" s="852" t="s">
        <v>1657</v>
      </c>
    </row>
    <row r="180" spans="1:8" ht="12">
      <c r="A180" s="513"/>
      <c r="B180" s="743" t="s">
        <v>1658</v>
      </c>
      <c r="C180" s="824" t="s">
        <v>969</v>
      </c>
      <c r="D180" s="776" t="s">
        <v>1659</v>
      </c>
      <c r="E180" s="294">
        <v>3</v>
      </c>
      <c r="F180" s="742" t="s">
        <v>1240</v>
      </c>
      <c r="G180" s="743">
        <v>2020</v>
      </c>
      <c r="H180" s="863" t="s">
        <v>1660</v>
      </c>
    </row>
    <row r="181" spans="1:8" ht="24">
      <c r="A181" s="513"/>
      <c r="B181" s="743" t="s">
        <v>1661</v>
      </c>
      <c r="C181" s="824" t="s">
        <v>1662</v>
      </c>
      <c r="D181" s="776" t="s">
        <v>1663</v>
      </c>
      <c r="E181" s="294">
        <v>9</v>
      </c>
      <c r="F181" s="742" t="s">
        <v>1240</v>
      </c>
      <c r="G181" s="743">
        <v>2020</v>
      </c>
      <c r="H181" s="863" t="s">
        <v>1898</v>
      </c>
    </row>
    <row r="182" spans="1:8" ht="12">
      <c r="A182" s="513"/>
      <c r="B182" s="743" t="s">
        <v>1664</v>
      </c>
      <c r="C182" s="824" t="s">
        <v>1604</v>
      </c>
      <c r="D182" s="776" t="s">
        <v>1605</v>
      </c>
      <c r="E182" s="294">
        <v>1</v>
      </c>
      <c r="F182" s="742" t="s">
        <v>1352</v>
      </c>
      <c r="G182" s="743">
        <v>2020</v>
      </c>
      <c r="H182" s="863"/>
    </row>
    <row r="183" spans="1:8" ht="12">
      <c r="A183" s="513"/>
      <c r="B183" s="749" t="s">
        <v>1665</v>
      </c>
      <c r="C183" s="832" t="s">
        <v>1604</v>
      </c>
      <c r="D183" s="750" t="s">
        <v>1666</v>
      </c>
      <c r="E183" s="295">
        <v>2</v>
      </c>
      <c r="F183" s="748" t="s">
        <v>1352</v>
      </c>
      <c r="G183" s="749">
        <v>2020</v>
      </c>
      <c r="H183" s="853"/>
    </row>
    <row r="184" spans="1:8" ht="12">
      <c r="A184" s="513" t="s">
        <v>1667</v>
      </c>
      <c r="B184" s="755" t="s">
        <v>1668</v>
      </c>
      <c r="C184" s="513" t="s">
        <v>969</v>
      </c>
      <c r="D184" s="877" t="s">
        <v>1669</v>
      </c>
      <c r="E184" s="508">
        <v>1</v>
      </c>
      <c r="F184" s="769" t="s">
        <v>1240</v>
      </c>
      <c r="G184" s="757">
        <v>2020</v>
      </c>
      <c r="H184" s="766" t="s">
        <v>1670</v>
      </c>
    </row>
    <row r="185" spans="1:8" ht="12">
      <c r="A185" s="513" t="s">
        <v>1671</v>
      </c>
      <c r="B185" s="740" t="s">
        <v>1672</v>
      </c>
      <c r="C185" s="821" t="s">
        <v>969</v>
      </c>
      <c r="D185" s="774" t="s">
        <v>1673</v>
      </c>
      <c r="E185" s="293">
        <v>3</v>
      </c>
      <c r="F185" s="739" t="s">
        <v>1240</v>
      </c>
      <c r="G185" s="740">
        <v>2020</v>
      </c>
      <c r="H185" s="838"/>
    </row>
    <row r="186" spans="1:8" ht="12">
      <c r="A186" s="513"/>
      <c r="B186" s="749" t="s">
        <v>1674</v>
      </c>
      <c r="C186" s="832" t="s">
        <v>1675</v>
      </c>
      <c r="D186" s="750" t="s">
        <v>1676</v>
      </c>
      <c r="E186" s="295">
        <v>1</v>
      </c>
      <c r="F186" s="748" t="s">
        <v>1240</v>
      </c>
      <c r="G186" s="749">
        <v>2020</v>
      </c>
      <c r="H186" s="862" t="s">
        <v>1637</v>
      </c>
    </row>
    <row r="187" spans="1:8" ht="12">
      <c r="A187" s="513" t="s">
        <v>1677</v>
      </c>
      <c r="B187" s="740" t="s">
        <v>1678</v>
      </c>
      <c r="C187" s="821"/>
      <c r="D187" s="774" t="s">
        <v>1558</v>
      </c>
      <c r="E187" s="293">
        <v>2</v>
      </c>
      <c r="F187" s="739" t="s">
        <v>1352</v>
      </c>
      <c r="G187" s="740">
        <v>2020</v>
      </c>
      <c r="H187" s="838" t="s">
        <v>1679</v>
      </c>
    </row>
    <row r="188" spans="1:8" ht="12">
      <c r="A188" s="513"/>
      <c r="B188" s="749" t="s">
        <v>1680</v>
      </c>
      <c r="C188" s="832" t="s">
        <v>1612</v>
      </c>
      <c r="D188" s="750" t="s">
        <v>1681</v>
      </c>
      <c r="E188" s="295">
        <v>5</v>
      </c>
      <c r="F188" s="748" t="s">
        <v>1352</v>
      </c>
      <c r="G188" s="749">
        <v>2020</v>
      </c>
      <c r="H188" s="862" t="s">
        <v>1682</v>
      </c>
    </row>
    <row r="189" spans="1:8" ht="12">
      <c r="A189" s="820" t="s">
        <v>2026</v>
      </c>
      <c r="B189" s="740" t="s">
        <v>1575</v>
      </c>
      <c r="C189" s="821" t="s">
        <v>2701</v>
      </c>
      <c r="D189" s="774"/>
      <c r="E189" s="293">
        <v>1</v>
      </c>
      <c r="F189" s="739" t="s">
        <v>1505</v>
      </c>
      <c r="G189" s="740">
        <v>2020</v>
      </c>
      <c r="H189" s="764"/>
    </row>
    <row r="190" spans="1:8" ht="12">
      <c r="A190" s="513" t="s">
        <v>2027</v>
      </c>
      <c r="B190" s="864" t="s">
        <v>1683</v>
      </c>
      <c r="C190" s="834" t="s">
        <v>1640</v>
      </c>
      <c r="D190" s="922" t="s">
        <v>1684</v>
      </c>
      <c r="E190" s="506">
        <v>2</v>
      </c>
      <c r="F190" s="829" t="s">
        <v>1240</v>
      </c>
      <c r="G190" s="830"/>
      <c r="H190" s="768"/>
    </row>
    <row r="191" spans="1:8" ht="12">
      <c r="A191" s="513"/>
      <c r="B191" s="835" t="s">
        <v>1685</v>
      </c>
      <c r="C191" s="824" t="s">
        <v>1640</v>
      </c>
      <c r="D191" s="776" t="s">
        <v>1686</v>
      </c>
      <c r="E191" s="294">
        <v>2</v>
      </c>
      <c r="F191" s="742" t="s">
        <v>1240</v>
      </c>
      <c r="G191" s="743"/>
      <c r="H191" s="768"/>
    </row>
    <row r="192" spans="1:8" ht="12">
      <c r="A192" s="513"/>
      <c r="B192" s="835" t="s">
        <v>1687</v>
      </c>
      <c r="C192" s="824" t="s">
        <v>1640</v>
      </c>
      <c r="D192" s="776" t="s">
        <v>1688</v>
      </c>
      <c r="E192" s="294">
        <v>2</v>
      </c>
      <c r="F192" s="742" t="s">
        <v>1240</v>
      </c>
      <c r="G192" s="743"/>
      <c r="H192" s="768"/>
    </row>
    <row r="193" spans="1:8" ht="12">
      <c r="A193" s="513"/>
      <c r="B193" s="835" t="s">
        <v>1580</v>
      </c>
      <c r="C193" s="824" t="s">
        <v>1581</v>
      </c>
      <c r="D193" s="776" t="s">
        <v>1689</v>
      </c>
      <c r="E193" s="294">
        <v>1</v>
      </c>
      <c r="F193" s="742" t="s">
        <v>1240</v>
      </c>
      <c r="G193" s="743"/>
      <c r="H193" s="768"/>
    </row>
    <row r="194" spans="1:8" ht="12">
      <c r="A194" s="513"/>
      <c r="B194" s="835" t="s">
        <v>1690</v>
      </c>
      <c r="C194" s="824" t="s">
        <v>1530</v>
      </c>
      <c r="D194" s="776" t="s">
        <v>1586</v>
      </c>
      <c r="E194" s="294">
        <v>1</v>
      </c>
      <c r="F194" s="742" t="s">
        <v>1240</v>
      </c>
      <c r="G194" s="743"/>
      <c r="H194" s="768"/>
    </row>
    <row r="195" spans="1:8" ht="12">
      <c r="A195" s="513"/>
      <c r="B195" s="835" t="s">
        <v>1587</v>
      </c>
      <c r="C195" s="824" t="s">
        <v>1588</v>
      </c>
      <c r="D195" s="776" t="s">
        <v>1589</v>
      </c>
      <c r="E195" s="294">
        <v>2</v>
      </c>
      <c r="F195" s="742" t="s">
        <v>1240</v>
      </c>
      <c r="G195" s="743"/>
      <c r="H195" s="768"/>
    </row>
    <row r="196" spans="1:8" ht="12">
      <c r="A196" s="513"/>
      <c r="B196" s="835" t="s">
        <v>1596</v>
      </c>
      <c r="C196" s="824" t="s">
        <v>969</v>
      </c>
      <c r="D196" s="776" t="s">
        <v>1597</v>
      </c>
      <c r="E196" s="294">
        <v>2</v>
      </c>
      <c r="F196" s="742" t="s">
        <v>1240</v>
      </c>
      <c r="G196" s="743"/>
      <c r="H196" s="768"/>
    </row>
    <row r="197" spans="1:8" ht="12">
      <c r="A197" s="513"/>
      <c r="B197" s="835" t="s">
        <v>1691</v>
      </c>
      <c r="C197" s="824" t="s">
        <v>1692</v>
      </c>
      <c r="D197" s="776" t="s">
        <v>1693</v>
      </c>
      <c r="E197" s="294">
        <v>2</v>
      </c>
      <c r="F197" s="742" t="s">
        <v>1240</v>
      </c>
      <c r="G197" s="743"/>
      <c r="H197" s="768"/>
    </row>
    <row r="198" spans="1:8" ht="12">
      <c r="A198" s="513"/>
      <c r="B198" s="835" t="s">
        <v>1694</v>
      </c>
      <c r="C198" s="824" t="s">
        <v>1591</v>
      </c>
      <c r="D198" s="776" t="s">
        <v>1695</v>
      </c>
      <c r="E198" s="294">
        <v>3</v>
      </c>
      <c r="F198" s="742" t="s">
        <v>1240</v>
      </c>
      <c r="G198" s="743"/>
      <c r="H198" s="768"/>
    </row>
    <row r="199" spans="1:8" ht="12">
      <c r="A199" s="513"/>
      <c r="B199" s="835" t="s">
        <v>1590</v>
      </c>
      <c r="C199" s="824" t="s">
        <v>1591</v>
      </c>
      <c r="D199" s="776" t="s">
        <v>1696</v>
      </c>
      <c r="E199" s="294">
        <v>1</v>
      </c>
      <c r="F199" s="742" t="s">
        <v>1240</v>
      </c>
      <c r="G199" s="743"/>
      <c r="H199" s="768"/>
    </row>
    <row r="200" spans="1:8" ht="12">
      <c r="A200" s="513"/>
      <c r="B200" s="835" t="s">
        <v>1697</v>
      </c>
      <c r="C200" s="824" t="s">
        <v>1591</v>
      </c>
      <c r="D200" s="776" t="s">
        <v>1698</v>
      </c>
      <c r="E200" s="294">
        <v>9</v>
      </c>
      <c r="F200" s="742" t="s">
        <v>1240</v>
      </c>
      <c r="G200" s="743"/>
      <c r="H200" s="768"/>
    </row>
    <row r="201" spans="1:8" ht="12">
      <c r="A201" s="513"/>
      <c r="B201" s="835" t="s">
        <v>2005</v>
      </c>
      <c r="C201" s="824" t="s">
        <v>1591</v>
      </c>
      <c r="D201" s="776" t="s">
        <v>1699</v>
      </c>
      <c r="E201" s="294">
        <v>2</v>
      </c>
      <c r="F201" s="742" t="s">
        <v>1240</v>
      </c>
      <c r="G201" s="743"/>
      <c r="H201" s="768"/>
    </row>
    <row r="202" spans="1:8" ht="12">
      <c r="A202" s="513"/>
      <c r="B202" s="835" t="s">
        <v>1700</v>
      </c>
      <c r="C202" s="824" t="s">
        <v>1591</v>
      </c>
      <c r="D202" s="776" t="s">
        <v>1701</v>
      </c>
      <c r="E202" s="294">
        <v>2</v>
      </c>
      <c r="F202" s="742" t="s">
        <v>1240</v>
      </c>
      <c r="G202" s="743"/>
      <c r="H202" s="768"/>
    </row>
    <row r="203" spans="1:8" ht="12">
      <c r="A203" s="513"/>
      <c r="B203" s="835" t="s">
        <v>1702</v>
      </c>
      <c r="C203" s="824" t="s">
        <v>1591</v>
      </c>
      <c r="D203" s="776" t="s">
        <v>1703</v>
      </c>
      <c r="E203" s="294">
        <v>2</v>
      </c>
      <c r="F203" s="742" t="s">
        <v>1240</v>
      </c>
      <c r="G203" s="743"/>
      <c r="H203" s="768"/>
    </row>
    <row r="204" spans="1:8" ht="12">
      <c r="A204" s="513"/>
      <c r="B204" s="836" t="s">
        <v>1704</v>
      </c>
      <c r="C204" s="832" t="s">
        <v>1591</v>
      </c>
      <c r="D204" s="750" t="s">
        <v>1705</v>
      </c>
      <c r="E204" s="295">
        <v>1</v>
      </c>
      <c r="F204" s="748" t="s">
        <v>1240</v>
      </c>
      <c r="G204" s="749"/>
      <c r="H204" s="772"/>
    </row>
    <row r="205" spans="1:8" ht="12">
      <c r="A205" s="513"/>
      <c r="B205" s="830" t="s">
        <v>1706</v>
      </c>
      <c r="C205" s="821" t="s">
        <v>2701</v>
      </c>
      <c r="D205" s="922"/>
      <c r="E205" s="506">
        <v>1</v>
      </c>
      <c r="F205" s="829" t="s">
        <v>1505</v>
      </c>
      <c r="G205" s="830">
        <v>2020</v>
      </c>
      <c r="H205" s="764"/>
    </row>
    <row r="206" spans="1:8" ht="12">
      <c r="A206" s="513"/>
      <c r="B206" s="835" t="s">
        <v>1620</v>
      </c>
      <c r="C206" s="824" t="s">
        <v>1616</v>
      </c>
      <c r="D206" s="776" t="s">
        <v>1622</v>
      </c>
      <c r="E206" s="294">
        <v>1</v>
      </c>
      <c r="F206" s="742" t="s">
        <v>1240</v>
      </c>
      <c r="G206" s="743"/>
      <c r="H206" s="768"/>
    </row>
    <row r="207" spans="1:8" ht="12">
      <c r="A207" s="513"/>
      <c r="B207" s="835" t="s">
        <v>1707</v>
      </c>
      <c r="C207" s="824" t="s">
        <v>1708</v>
      </c>
      <c r="D207" s="776" t="s">
        <v>1709</v>
      </c>
      <c r="E207" s="294">
        <v>1</v>
      </c>
      <c r="F207" s="742" t="s">
        <v>1240</v>
      </c>
      <c r="G207" s="743"/>
      <c r="H207" s="768"/>
    </row>
    <row r="208" spans="1:8" ht="12">
      <c r="A208" s="513"/>
      <c r="B208" s="835" t="s">
        <v>1710</v>
      </c>
      <c r="C208" s="824" t="s">
        <v>1708</v>
      </c>
      <c r="D208" s="776" t="s">
        <v>1711</v>
      </c>
      <c r="E208" s="294">
        <v>1</v>
      </c>
      <c r="F208" s="742" t="s">
        <v>1240</v>
      </c>
      <c r="G208" s="743"/>
      <c r="H208" s="768"/>
    </row>
    <row r="209" spans="1:8" ht="12">
      <c r="A209" s="513"/>
      <c r="B209" s="835" t="s">
        <v>1712</v>
      </c>
      <c r="C209" s="824" t="s">
        <v>1530</v>
      </c>
      <c r="D209" s="776" t="s">
        <v>1713</v>
      </c>
      <c r="E209" s="294">
        <v>1</v>
      </c>
      <c r="F209" s="742" t="s">
        <v>1240</v>
      </c>
      <c r="G209" s="743"/>
      <c r="H209" s="768"/>
    </row>
    <row r="210" spans="1:8" ht="12">
      <c r="A210" s="513"/>
      <c r="B210" s="835" t="s">
        <v>1714</v>
      </c>
      <c r="C210" s="824" t="s">
        <v>1530</v>
      </c>
      <c r="D210" s="776" t="s">
        <v>1715</v>
      </c>
      <c r="E210" s="294">
        <v>1</v>
      </c>
      <c r="F210" s="742" t="s">
        <v>1240</v>
      </c>
      <c r="G210" s="743"/>
      <c r="H210" s="768"/>
    </row>
    <row r="211" spans="1:8" ht="12">
      <c r="A211" s="513"/>
      <c r="B211" s="835" t="s">
        <v>1716</v>
      </c>
      <c r="C211" s="824" t="s">
        <v>1591</v>
      </c>
      <c r="D211" s="776" t="s">
        <v>1717</v>
      </c>
      <c r="E211" s="294">
        <v>1</v>
      </c>
      <c r="F211" s="742" t="s">
        <v>1240</v>
      </c>
      <c r="G211" s="743"/>
      <c r="H211" s="768"/>
    </row>
    <row r="212" spans="1:8" ht="12">
      <c r="A212" s="513"/>
      <c r="B212" s="835" t="s">
        <v>1718</v>
      </c>
      <c r="C212" s="824" t="s">
        <v>1591</v>
      </c>
      <c r="D212" s="776" t="s">
        <v>1695</v>
      </c>
      <c r="E212" s="294">
        <v>2</v>
      </c>
      <c r="F212" s="742" t="s">
        <v>1240</v>
      </c>
      <c r="G212" s="743"/>
      <c r="H212" s="768"/>
    </row>
    <row r="213" spans="1:8" ht="12">
      <c r="A213" s="513"/>
      <c r="B213" s="835" t="s">
        <v>1596</v>
      </c>
      <c r="C213" s="824" t="s">
        <v>969</v>
      </c>
      <c r="D213" s="776" t="s">
        <v>1598</v>
      </c>
      <c r="E213" s="294">
        <v>1</v>
      </c>
      <c r="F213" s="742" t="s">
        <v>1240</v>
      </c>
      <c r="G213" s="743"/>
      <c r="H213" s="768"/>
    </row>
    <row r="214" spans="1:8" ht="12">
      <c r="A214" s="513"/>
      <c r="B214" s="836" t="s">
        <v>1719</v>
      </c>
      <c r="C214" s="832" t="s">
        <v>969</v>
      </c>
      <c r="D214" s="750" t="s">
        <v>1720</v>
      </c>
      <c r="E214" s="295">
        <v>1</v>
      </c>
      <c r="F214" s="748" t="s">
        <v>1240</v>
      </c>
      <c r="G214" s="749"/>
      <c r="H214" s="772"/>
    </row>
    <row r="215" spans="1:8" ht="12">
      <c r="A215" s="513"/>
      <c r="B215" s="760" t="s">
        <v>1721</v>
      </c>
      <c r="C215" s="854" t="s">
        <v>1503</v>
      </c>
      <c r="D215" s="807" t="s">
        <v>1722</v>
      </c>
      <c r="E215" s="77">
        <v>2</v>
      </c>
      <c r="F215" s="773" t="s">
        <v>1352</v>
      </c>
      <c r="G215" s="760">
        <v>2020</v>
      </c>
      <c r="H215" s="772"/>
    </row>
    <row r="216" spans="1:8" ht="12">
      <c r="A216" s="513"/>
      <c r="B216" s="760" t="s">
        <v>1723</v>
      </c>
      <c r="C216" s="854" t="s">
        <v>969</v>
      </c>
      <c r="D216" s="807" t="s">
        <v>1724</v>
      </c>
      <c r="E216" s="77">
        <v>8</v>
      </c>
      <c r="F216" s="773" t="s">
        <v>1352</v>
      </c>
      <c r="G216" s="760">
        <v>2020</v>
      </c>
      <c r="H216" s="772"/>
    </row>
    <row r="217" spans="1:8" ht="12">
      <c r="A217" s="513"/>
      <c r="B217" s="760" t="s">
        <v>1648</v>
      </c>
      <c r="C217" s="854" t="s">
        <v>1640</v>
      </c>
      <c r="D217" s="807" t="s">
        <v>1649</v>
      </c>
      <c r="E217" s="77">
        <v>4</v>
      </c>
      <c r="F217" s="773" t="s">
        <v>1352</v>
      </c>
      <c r="G217" s="760">
        <v>2020</v>
      </c>
      <c r="H217" s="772"/>
    </row>
    <row r="218" spans="1:8" ht="12">
      <c r="A218" s="513"/>
      <c r="B218" s="760" t="s">
        <v>1725</v>
      </c>
      <c r="C218" s="854" t="s">
        <v>1640</v>
      </c>
      <c r="D218" s="807" t="s">
        <v>1726</v>
      </c>
      <c r="E218" s="77">
        <v>3</v>
      </c>
      <c r="F218" s="773" t="s">
        <v>1727</v>
      </c>
      <c r="G218" s="760">
        <v>2020</v>
      </c>
      <c r="H218" s="772"/>
    </row>
    <row r="219" spans="1:8" ht="12">
      <c r="A219" s="513"/>
      <c r="B219" s="760" t="s">
        <v>1728</v>
      </c>
      <c r="C219" s="854" t="s">
        <v>1578</v>
      </c>
      <c r="D219" s="807" t="s">
        <v>1729</v>
      </c>
      <c r="E219" s="77">
        <v>2</v>
      </c>
      <c r="F219" s="773" t="s">
        <v>1352</v>
      </c>
      <c r="G219" s="760">
        <v>2020</v>
      </c>
      <c r="H219" s="772"/>
    </row>
    <row r="220" spans="1:8" ht="12">
      <c r="A220" s="513"/>
      <c r="B220" s="760" t="s">
        <v>1730</v>
      </c>
      <c r="C220" s="854" t="s">
        <v>1731</v>
      </c>
      <c r="D220" s="807" t="s">
        <v>1732</v>
      </c>
      <c r="E220" s="77">
        <v>2</v>
      </c>
      <c r="F220" s="773" t="s">
        <v>1727</v>
      </c>
      <c r="G220" s="760">
        <v>2020</v>
      </c>
      <c r="H220" s="772"/>
    </row>
    <row r="221" spans="1:8" ht="12">
      <c r="A221" s="513"/>
      <c r="B221" s="760" t="s">
        <v>1733</v>
      </c>
      <c r="C221" s="854"/>
      <c r="D221" s="807" t="s">
        <v>2003</v>
      </c>
      <c r="E221" s="77">
        <v>1</v>
      </c>
      <c r="F221" s="773" t="s">
        <v>1443</v>
      </c>
      <c r="G221" s="760">
        <v>2020</v>
      </c>
      <c r="H221" s="772"/>
    </row>
    <row r="222" spans="1:8" ht="12">
      <c r="A222" s="513"/>
      <c r="B222" s="760" t="s">
        <v>1734</v>
      </c>
      <c r="C222" s="854"/>
      <c r="D222" s="807"/>
      <c r="E222" s="77">
        <v>4</v>
      </c>
      <c r="F222" s="773" t="s">
        <v>1443</v>
      </c>
      <c r="G222" s="760">
        <v>2020</v>
      </c>
      <c r="H222" s="772"/>
    </row>
    <row r="223" spans="1:8" ht="12">
      <c r="A223" s="513"/>
      <c r="B223" s="760" t="s">
        <v>1735</v>
      </c>
      <c r="C223" s="854"/>
      <c r="D223" s="807"/>
      <c r="E223" s="77">
        <v>1</v>
      </c>
      <c r="F223" s="773" t="s">
        <v>1443</v>
      </c>
      <c r="G223" s="760">
        <v>2020</v>
      </c>
      <c r="H223" s="772"/>
    </row>
    <row r="224" spans="1:8" ht="12">
      <c r="A224" s="513"/>
      <c r="B224" s="752" t="s">
        <v>1736</v>
      </c>
      <c r="C224" s="854"/>
      <c r="D224" s="809"/>
      <c r="E224" s="77">
        <v>1</v>
      </c>
      <c r="F224" s="773" t="s">
        <v>1443</v>
      </c>
      <c r="G224" s="760">
        <v>2020</v>
      </c>
      <c r="H224" s="752"/>
    </row>
    <row r="225" spans="1:8" ht="12">
      <c r="A225" s="513"/>
      <c r="B225" s="752" t="s">
        <v>1737</v>
      </c>
      <c r="C225" s="854" t="s">
        <v>1738</v>
      </c>
      <c r="D225" s="809" t="s">
        <v>1739</v>
      </c>
      <c r="E225" s="77">
        <v>1</v>
      </c>
      <c r="F225" s="773" t="s">
        <v>1240</v>
      </c>
      <c r="G225" s="760">
        <v>2020</v>
      </c>
      <c r="H225" s="752"/>
    </row>
    <row r="226" spans="1:8" ht="12">
      <c r="A226" s="513"/>
      <c r="B226" s="830" t="s">
        <v>1740</v>
      </c>
      <c r="C226" s="834" t="s">
        <v>969</v>
      </c>
      <c r="D226" s="922" t="s">
        <v>1669</v>
      </c>
      <c r="E226" s="506">
        <v>2</v>
      </c>
      <c r="F226" s="829" t="s">
        <v>1352</v>
      </c>
      <c r="G226" s="830">
        <v>2020</v>
      </c>
      <c r="H226" s="828" t="s">
        <v>1741</v>
      </c>
    </row>
    <row r="227" spans="1:8" ht="12">
      <c r="A227" s="513"/>
      <c r="B227" s="836" t="s">
        <v>1716</v>
      </c>
      <c r="C227" s="832" t="s">
        <v>1591</v>
      </c>
      <c r="D227" s="750" t="s">
        <v>1717</v>
      </c>
      <c r="E227" s="295">
        <v>2</v>
      </c>
      <c r="F227" s="748" t="s">
        <v>1352</v>
      </c>
      <c r="G227" s="749">
        <v>2020</v>
      </c>
      <c r="H227" s="747" t="s">
        <v>1742</v>
      </c>
    </row>
    <row r="228" spans="1:8" ht="12">
      <c r="A228" s="820" t="s">
        <v>2028</v>
      </c>
      <c r="B228" s="858" t="s">
        <v>1743</v>
      </c>
      <c r="C228" s="821" t="s">
        <v>2701</v>
      </c>
      <c r="D228" s="774"/>
      <c r="E228" s="293">
        <v>1</v>
      </c>
      <c r="F228" s="739" t="s">
        <v>1505</v>
      </c>
      <c r="G228" s="740">
        <v>2020</v>
      </c>
      <c r="H228" s="768"/>
    </row>
    <row r="229" spans="1:8" ht="12">
      <c r="A229" s="513" t="s">
        <v>2029</v>
      </c>
      <c r="B229" s="835" t="s">
        <v>1587</v>
      </c>
      <c r="C229" s="824" t="s">
        <v>1588</v>
      </c>
      <c r="D229" s="776" t="s">
        <v>1589</v>
      </c>
      <c r="E229" s="294">
        <v>1</v>
      </c>
      <c r="F229" s="742" t="s">
        <v>1352</v>
      </c>
      <c r="G229" s="743"/>
      <c r="H229" s="768"/>
    </row>
    <row r="230" spans="1:8" ht="12">
      <c r="A230" s="513"/>
      <c r="B230" s="835" t="s">
        <v>1580</v>
      </c>
      <c r="C230" s="824" t="s">
        <v>1581</v>
      </c>
      <c r="D230" s="776" t="s">
        <v>1744</v>
      </c>
      <c r="E230" s="294">
        <v>1</v>
      </c>
      <c r="F230" s="742" t="s">
        <v>1352</v>
      </c>
      <c r="G230" s="743"/>
      <c r="H230" s="768"/>
    </row>
    <row r="231" spans="1:8" ht="12">
      <c r="A231" s="513"/>
      <c r="B231" s="835" t="s">
        <v>1745</v>
      </c>
      <c r="C231" s="824" t="s">
        <v>1578</v>
      </c>
      <c r="D231" s="776" t="s">
        <v>1746</v>
      </c>
      <c r="E231" s="294">
        <v>1</v>
      </c>
      <c r="F231" s="742" t="s">
        <v>1352</v>
      </c>
      <c r="G231" s="743"/>
      <c r="H231" s="768"/>
    </row>
    <row r="232" spans="1:8" ht="12">
      <c r="A232" s="513"/>
      <c r="B232" s="835" t="s">
        <v>1747</v>
      </c>
      <c r="C232" s="824" t="s">
        <v>1748</v>
      </c>
      <c r="D232" s="776" t="s">
        <v>1558</v>
      </c>
      <c r="E232" s="294">
        <v>1</v>
      </c>
      <c r="F232" s="742" t="s">
        <v>1352</v>
      </c>
      <c r="G232" s="743"/>
      <c r="H232" s="768"/>
    </row>
    <row r="233" spans="1:8" ht="12">
      <c r="A233" s="513"/>
      <c r="B233" s="835" t="s">
        <v>1690</v>
      </c>
      <c r="C233" s="824" t="s">
        <v>1530</v>
      </c>
      <c r="D233" s="776" t="s">
        <v>1586</v>
      </c>
      <c r="E233" s="294">
        <v>1</v>
      </c>
      <c r="F233" s="742" t="s">
        <v>1352</v>
      </c>
      <c r="G233" s="743"/>
      <c r="H233" s="768"/>
    </row>
    <row r="234" spans="1:8" ht="12">
      <c r="A234" s="513"/>
      <c r="B234" s="835" t="s">
        <v>1712</v>
      </c>
      <c r="C234" s="824" t="s">
        <v>969</v>
      </c>
      <c r="D234" s="776" t="s">
        <v>1749</v>
      </c>
      <c r="E234" s="294">
        <v>1</v>
      </c>
      <c r="F234" s="742" t="s">
        <v>1352</v>
      </c>
      <c r="G234" s="743"/>
      <c r="H234" s="768"/>
    </row>
    <row r="235" spans="1:8" ht="12">
      <c r="A235" s="513"/>
      <c r="B235" s="835" t="s">
        <v>1590</v>
      </c>
      <c r="C235" s="824" t="s">
        <v>1591</v>
      </c>
      <c r="D235" s="776" t="s">
        <v>1750</v>
      </c>
      <c r="E235" s="294">
        <v>1</v>
      </c>
      <c r="F235" s="742" t="s">
        <v>1352</v>
      </c>
      <c r="G235" s="743"/>
      <c r="H235" s="768"/>
    </row>
    <row r="236" spans="1:8" ht="12">
      <c r="A236" s="513"/>
      <c r="B236" s="835" t="s">
        <v>1697</v>
      </c>
      <c r="C236" s="824" t="s">
        <v>1591</v>
      </c>
      <c r="D236" s="776" t="s">
        <v>1698</v>
      </c>
      <c r="E236" s="294">
        <v>1</v>
      </c>
      <c r="F236" s="742" t="s">
        <v>1352</v>
      </c>
      <c r="G236" s="743"/>
      <c r="H236" s="768"/>
    </row>
    <row r="237" spans="1:8" ht="12">
      <c r="A237" s="513"/>
      <c r="B237" s="835" t="s">
        <v>1718</v>
      </c>
      <c r="C237" s="824" t="s">
        <v>1591</v>
      </c>
      <c r="D237" s="776" t="s">
        <v>1695</v>
      </c>
      <c r="E237" s="294">
        <v>2</v>
      </c>
      <c r="F237" s="742" t="s">
        <v>1352</v>
      </c>
      <c r="G237" s="743"/>
      <c r="H237" s="768"/>
    </row>
    <row r="238" spans="1:8" ht="12">
      <c r="A238" s="513"/>
      <c r="B238" s="835" t="s">
        <v>1702</v>
      </c>
      <c r="C238" s="824" t="s">
        <v>1591</v>
      </c>
      <c r="D238" s="776" t="s">
        <v>1703</v>
      </c>
      <c r="E238" s="294">
        <v>2</v>
      </c>
      <c r="F238" s="742" t="s">
        <v>1352</v>
      </c>
      <c r="G238" s="743"/>
      <c r="H238" s="768"/>
    </row>
    <row r="239" spans="1:8" ht="12">
      <c r="A239" s="513"/>
      <c r="B239" s="835" t="s">
        <v>1704</v>
      </c>
      <c r="C239" s="824" t="s">
        <v>1591</v>
      </c>
      <c r="D239" s="776" t="s">
        <v>1705</v>
      </c>
      <c r="E239" s="294">
        <v>1</v>
      </c>
      <c r="F239" s="742" t="s">
        <v>1352</v>
      </c>
      <c r="G239" s="743"/>
      <c r="H239" s="768"/>
    </row>
    <row r="240" spans="1:8" ht="12">
      <c r="A240" s="513"/>
      <c r="B240" s="835" t="s">
        <v>1719</v>
      </c>
      <c r="C240" s="824" t="s">
        <v>969</v>
      </c>
      <c r="D240" s="776" t="s">
        <v>1602</v>
      </c>
      <c r="E240" s="294">
        <v>1</v>
      </c>
      <c r="F240" s="742" t="s">
        <v>1352</v>
      </c>
      <c r="G240" s="743"/>
      <c r="H240" s="768"/>
    </row>
    <row r="241" spans="1:8" ht="12">
      <c r="A241" s="513"/>
      <c r="B241" s="835" t="s">
        <v>1751</v>
      </c>
      <c r="C241" s="824" t="s">
        <v>1748</v>
      </c>
      <c r="D241" s="776" t="s">
        <v>1558</v>
      </c>
      <c r="E241" s="294">
        <v>1</v>
      </c>
      <c r="F241" s="742" t="s">
        <v>1352</v>
      </c>
      <c r="G241" s="743"/>
      <c r="H241" s="768"/>
    </row>
    <row r="242" spans="1:8" ht="12">
      <c r="A242" s="513"/>
      <c r="B242" s="835" t="s">
        <v>1596</v>
      </c>
      <c r="C242" s="824" t="s">
        <v>969</v>
      </c>
      <c r="D242" s="776" t="s">
        <v>1597</v>
      </c>
      <c r="E242" s="294">
        <v>1</v>
      </c>
      <c r="F242" s="742" t="s">
        <v>1352</v>
      </c>
      <c r="G242" s="743"/>
      <c r="H242" s="768"/>
    </row>
    <row r="243" spans="1:8" ht="12">
      <c r="A243" s="513"/>
      <c r="B243" s="835" t="s">
        <v>1752</v>
      </c>
      <c r="C243" s="824" t="s">
        <v>1748</v>
      </c>
      <c r="D243" s="776" t="s">
        <v>1558</v>
      </c>
      <c r="E243" s="294">
        <v>1</v>
      </c>
      <c r="F243" s="742" t="s">
        <v>1352</v>
      </c>
      <c r="G243" s="743"/>
      <c r="H243" s="768"/>
    </row>
    <row r="244" spans="1:8" ht="12">
      <c r="A244" s="513"/>
      <c r="B244" s="836" t="s">
        <v>1753</v>
      </c>
      <c r="C244" s="832" t="s">
        <v>1748</v>
      </c>
      <c r="D244" s="750" t="s">
        <v>1558</v>
      </c>
      <c r="E244" s="295">
        <v>1</v>
      </c>
      <c r="F244" s="748" t="s">
        <v>1352</v>
      </c>
      <c r="G244" s="749"/>
      <c r="H244" s="772"/>
    </row>
    <row r="245" spans="1:8" ht="12">
      <c r="A245" s="513"/>
      <c r="B245" s="858" t="s">
        <v>1706</v>
      </c>
      <c r="C245" s="821" t="s">
        <v>2701</v>
      </c>
      <c r="D245" s="774"/>
      <c r="E245" s="293">
        <v>1</v>
      </c>
      <c r="F245" s="739" t="s">
        <v>1505</v>
      </c>
      <c r="G245" s="740">
        <v>2020</v>
      </c>
      <c r="H245" s="768"/>
    </row>
    <row r="246" spans="1:8" ht="12">
      <c r="A246" s="513"/>
      <c r="B246" s="864" t="s">
        <v>1620</v>
      </c>
      <c r="C246" s="834" t="s">
        <v>1616</v>
      </c>
      <c r="D246" s="922" t="s">
        <v>1622</v>
      </c>
      <c r="E246" s="506">
        <v>1</v>
      </c>
      <c r="F246" s="829" t="s">
        <v>1240</v>
      </c>
      <c r="G246" s="830"/>
      <c r="H246" s="768"/>
    </row>
    <row r="247" spans="1:8" ht="12">
      <c r="A247" s="513"/>
      <c r="B247" s="835" t="s">
        <v>1707</v>
      </c>
      <c r="C247" s="824" t="s">
        <v>1708</v>
      </c>
      <c r="D247" s="776" t="s">
        <v>1709</v>
      </c>
      <c r="E247" s="294">
        <v>1</v>
      </c>
      <c r="F247" s="742" t="s">
        <v>1240</v>
      </c>
      <c r="G247" s="743"/>
      <c r="H247" s="768"/>
    </row>
    <row r="248" spans="1:8" ht="12">
      <c r="A248" s="513"/>
      <c r="B248" s="835" t="s">
        <v>1710</v>
      </c>
      <c r="C248" s="824" t="s">
        <v>1708</v>
      </c>
      <c r="D248" s="776" t="s">
        <v>1711</v>
      </c>
      <c r="E248" s="294">
        <v>2</v>
      </c>
      <c r="F248" s="742" t="s">
        <v>1240</v>
      </c>
      <c r="G248" s="743"/>
      <c r="H248" s="768"/>
    </row>
    <row r="249" spans="1:8" ht="12">
      <c r="A249" s="513"/>
      <c r="B249" s="835" t="s">
        <v>1618</v>
      </c>
      <c r="C249" s="824" t="s">
        <v>969</v>
      </c>
      <c r="D249" s="776" t="s">
        <v>1619</v>
      </c>
      <c r="E249" s="294">
        <v>1</v>
      </c>
      <c r="F249" s="742" t="s">
        <v>1240</v>
      </c>
      <c r="G249" s="743"/>
      <c r="H249" s="768"/>
    </row>
    <row r="250" spans="1:8" ht="12">
      <c r="A250" s="513"/>
      <c r="B250" s="835" t="s">
        <v>1754</v>
      </c>
      <c r="C250" s="824" t="s">
        <v>1748</v>
      </c>
      <c r="D250" s="776" t="s">
        <v>1558</v>
      </c>
      <c r="E250" s="294">
        <v>1</v>
      </c>
      <c r="F250" s="742" t="s">
        <v>1392</v>
      </c>
      <c r="G250" s="743"/>
      <c r="H250" s="768"/>
    </row>
    <row r="251" spans="1:8" ht="12">
      <c r="A251" s="513"/>
      <c r="B251" s="835" t="s">
        <v>1716</v>
      </c>
      <c r="C251" s="824" t="s">
        <v>1591</v>
      </c>
      <c r="D251" s="776" t="s">
        <v>1717</v>
      </c>
      <c r="E251" s="294">
        <v>1</v>
      </c>
      <c r="F251" s="742" t="s">
        <v>1352</v>
      </c>
      <c r="G251" s="743"/>
      <c r="H251" s="768"/>
    </row>
    <row r="252" spans="1:8" ht="12">
      <c r="A252" s="513"/>
      <c r="B252" s="836" t="s">
        <v>1718</v>
      </c>
      <c r="C252" s="832" t="s">
        <v>1591</v>
      </c>
      <c r="D252" s="750" t="s">
        <v>1695</v>
      </c>
      <c r="E252" s="295">
        <v>1</v>
      </c>
      <c r="F252" s="748" t="s">
        <v>1352</v>
      </c>
      <c r="G252" s="749"/>
      <c r="H252" s="772"/>
    </row>
    <row r="253" spans="1:8" ht="12">
      <c r="A253" s="513"/>
      <c r="B253" s="865" t="s">
        <v>1755</v>
      </c>
      <c r="C253" s="854" t="s">
        <v>1581</v>
      </c>
      <c r="D253" s="809" t="s">
        <v>1628</v>
      </c>
      <c r="E253" s="77">
        <v>2</v>
      </c>
      <c r="F253" s="773" t="s">
        <v>1352</v>
      </c>
      <c r="G253" s="760">
        <v>2020</v>
      </c>
      <c r="H253" s="752"/>
    </row>
    <row r="254" spans="1:8" ht="12">
      <c r="A254" s="513"/>
      <c r="B254" s="865" t="s">
        <v>1723</v>
      </c>
      <c r="C254" s="854" t="s">
        <v>969</v>
      </c>
      <c r="D254" s="809" t="s">
        <v>1756</v>
      </c>
      <c r="E254" s="77">
        <v>4</v>
      </c>
      <c r="F254" s="773" t="s">
        <v>1352</v>
      </c>
      <c r="G254" s="760">
        <v>2020</v>
      </c>
      <c r="H254" s="752"/>
    </row>
    <row r="255" spans="1:8" ht="12">
      <c r="A255" s="513"/>
      <c r="B255" s="865" t="s">
        <v>1757</v>
      </c>
      <c r="C255" s="854" t="s">
        <v>1578</v>
      </c>
      <c r="D255" s="809" t="s">
        <v>1758</v>
      </c>
      <c r="E255" s="77">
        <v>6</v>
      </c>
      <c r="F255" s="773" t="s">
        <v>1352</v>
      </c>
      <c r="G255" s="760">
        <v>2020</v>
      </c>
      <c r="H255" s="752"/>
    </row>
    <row r="256" spans="1:8" ht="12">
      <c r="A256" s="513"/>
      <c r="B256" s="865" t="s">
        <v>1759</v>
      </c>
      <c r="C256" s="854" t="s">
        <v>1578</v>
      </c>
      <c r="D256" s="809" t="s">
        <v>1760</v>
      </c>
      <c r="E256" s="77">
        <v>3</v>
      </c>
      <c r="F256" s="773" t="s">
        <v>1352</v>
      </c>
      <c r="G256" s="760">
        <v>2020</v>
      </c>
      <c r="H256" s="752"/>
    </row>
    <row r="257" spans="1:8" ht="12">
      <c r="A257" s="513"/>
      <c r="B257" s="865" t="s">
        <v>1761</v>
      </c>
      <c r="C257" s="854" t="s">
        <v>969</v>
      </c>
      <c r="D257" s="809" t="s">
        <v>1762</v>
      </c>
      <c r="E257" s="77">
        <v>1</v>
      </c>
      <c r="F257" s="773" t="s">
        <v>1352</v>
      </c>
      <c r="G257" s="760">
        <v>2020</v>
      </c>
      <c r="H257" s="752"/>
    </row>
    <row r="258" spans="1:8" ht="12">
      <c r="A258" s="513"/>
      <c r="B258" s="865" t="s">
        <v>1763</v>
      </c>
      <c r="C258" s="854" t="s">
        <v>1738</v>
      </c>
      <c r="D258" s="809" t="s">
        <v>1764</v>
      </c>
      <c r="E258" s="77">
        <v>1</v>
      </c>
      <c r="F258" s="773" t="s">
        <v>1352</v>
      </c>
      <c r="G258" s="760">
        <v>2020</v>
      </c>
      <c r="H258" s="752"/>
    </row>
    <row r="259" spans="1:8" ht="12">
      <c r="A259" s="513"/>
      <c r="B259" s="865" t="s">
        <v>1765</v>
      </c>
      <c r="C259" s="854"/>
      <c r="D259" s="809"/>
      <c r="E259" s="77">
        <v>1</v>
      </c>
      <c r="F259" s="773" t="s">
        <v>1443</v>
      </c>
      <c r="G259" s="760">
        <v>2020</v>
      </c>
      <c r="H259" s="752"/>
    </row>
    <row r="260" spans="1:8" ht="12">
      <c r="A260" s="513"/>
      <c r="B260" s="865" t="s">
        <v>1766</v>
      </c>
      <c r="C260" s="854"/>
      <c r="D260" s="809"/>
      <c r="E260" s="77">
        <v>1</v>
      </c>
      <c r="F260" s="773" t="s">
        <v>1443</v>
      </c>
      <c r="G260" s="760">
        <v>2020</v>
      </c>
      <c r="H260" s="752"/>
    </row>
    <row r="261" spans="1:8" ht="12">
      <c r="A261" s="513"/>
      <c r="B261" s="865" t="s">
        <v>1767</v>
      </c>
      <c r="C261" s="854"/>
      <c r="D261" s="809"/>
      <c r="E261" s="77">
        <v>1</v>
      </c>
      <c r="F261" s="773" t="s">
        <v>1443</v>
      </c>
      <c r="G261" s="760">
        <v>2020</v>
      </c>
      <c r="H261" s="752"/>
    </row>
    <row r="262" spans="1:8" ht="12">
      <c r="A262" s="513"/>
      <c r="B262" s="865" t="s">
        <v>1768</v>
      </c>
      <c r="C262" s="854"/>
      <c r="D262" s="809"/>
      <c r="E262" s="77">
        <v>1</v>
      </c>
      <c r="F262" s="773" t="s">
        <v>1443</v>
      </c>
      <c r="G262" s="760">
        <v>2020</v>
      </c>
      <c r="H262" s="752"/>
    </row>
    <row r="263" spans="1:8" ht="12">
      <c r="A263" s="513"/>
      <c r="B263" s="865" t="s">
        <v>1736</v>
      </c>
      <c r="C263" s="854"/>
      <c r="D263" s="809"/>
      <c r="E263" s="77">
        <v>1</v>
      </c>
      <c r="F263" s="773" t="s">
        <v>1443</v>
      </c>
      <c r="G263" s="760">
        <v>2020</v>
      </c>
      <c r="H263" s="772"/>
    </row>
    <row r="264" spans="1:8" ht="12">
      <c r="A264" s="513"/>
      <c r="B264" s="858" t="s">
        <v>1769</v>
      </c>
      <c r="C264" s="821" t="s">
        <v>968</v>
      </c>
      <c r="D264" s="774" t="s">
        <v>1656</v>
      </c>
      <c r="E264" s="293">
        <v>1</v>
      </c>
      <c r="F264" s="739" t="s">
        <v>1352</v>
      </c>
      <c r="G264" s="740">
        <v>2020</v>
      </c>
      <c r="H264" s="828" t="s">
        <v>1741</v>
      </c>
    </row>
    <row r="265" spans="1:8" ht="12">
      <c r="A265" s="513"/>
      <c r="B265" s="866" t="s">
        <v>1716</v>
      </c>
      <c r="C265" s="837" t="s">
        <v>1591</v>
      </c>
      <c r="D265" s="807" t="s">
        <v>1717</v>
      </c>
      <c r="E265" s="77">
        <v>1</v>
      </c>
      <c r="F265" s="773" t="s">
        <v>1352</v>
      </c>
      <c r="G265" s="760">
        <v>2020</v>
      </c>
      <c r="H265" s="747" t="s">
        <v>1770</v>
      </c>
    </row>
    <row r="266" spans="1:8" ht="12">
      <c r="A266" s="513"/>
      <c r="B266" s="867" t="s">
        <v>1771</v>
      </c>
      <c r="C266" s="854" t="s">
        <v>1578</v>
      </c>
      <c r="D266" s="807" t="s">
        <v>1772</v>
      </c>
      <c r="E266" s="77">
        <v>24</v>
      </c>
      <c r="F266" s="773" t="s">
        <v>1352</v>
      </c>
      <c r="G266" s="760">
        <v>2020</v>
      </c>
      <c r="H266" s="752"/>
    </row>
    <row r="267" spans="1:8" ht="12">
      <c r="A267" s="513"/>
      <c r="B267" s="867" t="s">
        <v>1773</v>
      </c>
      <c r="C267" s="854" t="s">
        <v>1578</v>
      </c>
      <c r="D267" s="807" t="s">
        <v>1774</v>
      </c>
      <c r="E267" s="77">
        <v>5</v>
      </c>
      <c r="F267" s="773" t="s">
        <v>1352</v>
      </c>
      <c r="G267" s="760">
        <v>2020</v>
      </c>
      <c r="H267" s="752"/>
    </row>
    <row r="268" spans="1:8" ht="12">
      <c r="A268" s="513"/>
      <c r="B268" s="867" t="s">
        <v>1775</v>
      </c>
      <c r="C268" s="854" t="s">
        <v>1578</v>
      </c>
      <c r="D268" s="807" t="s">
        <v>1776</v>
      </c>
      <c r="E268" s="77">
        <v>2</v>
      </c>
      <c r="F268" s="773" t="s">
        <v>1727</v>
      </c>
      <c r="G268" s="760">
        <v>2020</v>
      </c>
      <c r="H268" s="752"/>
    </row>
    <row r="269" spans="1:8" ht="12">
      <c r="A269" s="513"/>
      <c r="B269" s="867" t="s">
        <v>1777</v>
      </c>
      <c r="C269" s="854" t="s">
        <v>1578</v>
      </c>
      <c r="D269" s="807" t="s">
        <v>1778</v>
      </c>
      <c r="E269" s="77">
        <v>1</v>
      </c>
      <c r="F269" s="773" t="s">
        <v>1352</v>
      </c>
      <c r="G269" s="760">
        <v>2020</v>
      </c>
      <c r="H269" s="752"/>
    </row>
    <row r="270" spans="1:8" ht="12">
      <c r="A270" s="837"/>
      <c r="B270" s="867" t="s">
        <v>1779</v>
      </c>
      <c r="C270" s="854" t="s">
        <v>1731</v>
      </c>
      <c r="D270" s="807" t="s">
        <v>1732</v>
      </c>
      <c r="E270" s="77">
        <v>2</v>
      </c>
      <c r="F270" s="773" t="s">
        <v>1727</v>
      </c>
      <c r="G270" s="760">
        <v>2020</v>
      </c>
      <c r="H270" s="752"/>
    </row>
    <row r="271" spans="1:8" ht="12">
      <c r="A271" s="820" t="s">
        <v>1780</v>
      </c>
      <c r="B271" s="740" t="s">
        <v>1781</v>
      </c>
      <c r="C271" s="821" t="s">
        <v>2701</v>
      </c>
      <c r="D271" s="774"/>
      <c r="E271" s="293">
        <v>1</v>
      </c>
      <c r="F271" s="739" t="s">
        <v>1481</v>
      </c>
      <c r="G271" s="740">
        <v>2020</v>
      </c>
      <c r="H271" s="764" t="s">
        <v>1782</v>
      </c>
    </row>
    <row r="272" spans="1:8" ht="24">
      <c r="A272" s="513"/>
      <c r="B272" s="743" t="s">
        <v>1783</v>
      </c>
      <c r="C272" s="824" t="s">
        <v>1784</v>
      </c>
      <c r="D272" s="776" t="s">
        <v>2004</v>
      </c>
      <c r="E272" s="294">
        <v>1</v>
      </c>
      <c r="F272" s="742" t="s">
        <v>1240</v>
      </c>
      <c r="G272" s="743"/>
      <c r="H272" s="768"/>
    </row>
    <row r="273" spans="1:8" ht="12">
      <c r="A273" s="513"/>
      <c r="B273" s="743" t="s">
        <v>1785</v>
      </c>
      <c r="C273" s="824" t="s">
        <v>1786</v>
      </c>
      <c r="D273" s="776" t="s">
        <v>1787</v>
      </c>
      <c r="E273" s="294">
        <v>1</v>
      </c>
      <c r="F273" s="742" t="s">
        <v>1240</v>
      </c>
      <c r="G273" s="743"/>
      <c r="H273" s="768"/>
    </row>
    <row r="274" spans="1:8" ht="12">
      <c r="A274" s="513"/>
      <c r="B274" s="743" t="s">
        <v>1788</v>
      </c>
      <c r="C274" s="824" t="s">
        <v>1789</v>
      </c>
      <c r="D274" s="776" t="s">
        <v>1790</v>
      </c>
      <c r="E274" s="294">
        <v>1</v>
      </c>
      <c r="F274" s="742" t="s">
        <v>1240</v>
      </c>
      <c r="G274" s="743"/>
      <c r="H274" s="768"/>
    </row>
    <row r="275" spans="1:8" ht="12">
      <c r="A275" s="513"/>
      <c r="B275" s="743" t="s">
        <v>1719</v>
      </c>
      <c r="C275" s="824" t="s">
        <v>1791</v>
      </c>
      <c r="D275" s="776" t="s">
        <v>1792</v>
      </c>
      <c r="E275" s="294">
        <v>1</v>
      </c>
      <c r="F275" s="742" t="s">
        <v>1240</v>
      </c>
      <c r="G275" s="743"/>
      <c r="H275" s="768"/>
    </row>
    <row r="276" spans="1:8" ht="12">
      <c r="A276" s="513"/>
      <c r="B276" s="749" t="s">
        <v>1793</v>
      </c>
      <c r="C276" s="832" t="s">
        <v>1459</v>
      </c>
      <c r="D276" s="750" t="s">
        <v>1794</v>
      </c>
      <c r="E276" s="295">
        <v>1</v>
      </c>
      <c r="F276" s="748" t="s">
        <v>1240</v>
      </c>
      <c r="G276" s="749"/>
      <c r="H276" s="772"/>
    </row>
    <row r="277" spans="1:8" ht="12">
      <c r="A277" s="513"/>
      <c r="B277" s="752" t="s">
        <v>1795</v>
      </c>
      <c r="C277" s="854" t="s">
        <v>969</v>
      </c>
      <c r="D277" s="809" t="s">
        <v>1669</v>
      </c>
      <c r="E277" s="77">
        <v>1</v>
      </c>
      <c r="F277" s="773" t="s">
        <v>1240</v>
      </c>
      <c r="G277" s="760">
        <v>2020</v>
      </c>
      <c r="H277" s="752" t="s">
        <v>1545</v>
      </c>
    </row>
    <row r="278" spans="1:8" ht="12">
      <c r="A278" s="513"/>
      <c r="B278" s="752" t="s">
        <v>1796</v>
      </c>
      <c r="C278" s="854" t="s">
        <v>968</v>
      </c>
      <c r="D278" s="809" t="s">
        <v>1797</v>
      </c>
      <c r="E278" s="84">
        <v>5</v>
      </c>
      <c r="F278" s="753" t="s">
        <v>1240</v>
      </c>
      <c r="G278" s="754">
        <v>2020</v>
      </c>
      <c r="H278" s="752" t="s">
        <v>1798</v>
      </c>
    </row>
    <row r="279" spans="1:8" ht="12">
      <c r="A279" s="513"/>
      <c r="B279" s="752" t="s">
        <v>1799</v>
      </c>
      <c r="C279" s="854" t="s">
        <v>969</v>
      </c>
      <c r="D279" s="809" t="s">
        <v>1656</v>
      </c>
      <c r="E279" s="84">
        <v>1</v>
      </c>
      <c r="F279" s="753" t="s">
        <v>1240</v>
      </c>
      <c r="G279" s="754">
        <v>2020</v>
      </c>
      <c r="H279" s="752" t="s">
        <v>1800</v>
      </c>
    </row>
    <row r="280" spans="1:8" ht="24">
      <c r="A280" s="513"/>
      <c r="B280" s="752" t="s">
        <v>1801</v>
      </c>
      <c r="C280" s="854" t="s">
        <v>969</v>
      </c>
      <c r="D280" s="809" t="s">
        <v>1659</v>
      </c>
      <c r="E280" s="84">
        <v>3</v>
      </c>
      <c r="F280" s="753" t="s">
        <v>1240</v>
      </c>
      <c r="G280" s="754">
        <v>2020</v>
      </c>
      <c r="H280" s="809" t="s">
        <v>1802</v>
      </c>
    </row>
    <row r="281" spans="1:8" ht="12">
      <c r="A281" s="513"/>
      <c r="B281" s="760" t="s">
        <v>1803</v>
      </c>
      <c r="C281" s="513" t="s">
        <v>1804</v>
      </c>
      <c r="D281" s="807" t="s">
        <v>1805</v>
      </c>
      <c r="E281" s="84">
        <v>10</v>
      </c>
      <c r="F281" s="753" t="s">
        <v>1240</v>
      </c>
      <c r="G281" s="760">
        <v>2020</v>
      </c>
      <c r="H281" s="772" t="s">
        <v>1806</v>
      </c>
    </row>
    <row r="282" spans="1:8" ht="12">
      <c r="A282" s="513"/>
      <c r="B282" s="740" t="s">
        <v>2006</v>
      </c>
      <c r="C282" s="821" t="s">
        <v>1807</v>
      </c>
      <c r="D282" s="774" t="s">
        <v>1808</v>
      </c>
      <c r="E282" s="293">
        <v>3</v>
      </c>
      <c r="F282" s="739" t="s">
        <v>1240</v>
      </c>
      <c r="G282" s="740">
        <v>2020</v>
      </c>
      <c r="H282" s="868" t="s">
        <v>1809</v>
      </c>
    </row>
    <row r="283" spans="1:8" ht="12">
      <c r="A283" s="513"/>
      <c r="B283" s="869" t="s">
        <v>1810</v>
      </c>
      <c r="C283" s="513" t="s">
        <v>1811</v>
      </c>
      <c r="D283" s="877" t="s">
        <v>1812</v>
      </c>
      <c r="E283" s="77">
        <v>1</v>
      </c>
      <c r="F283" s="773" t="s">
        <v>1240</v>
      </c>
      <c r="G283" s="757">
        <v>2020</v>
      </c>
      <c r="H283" s="772"/>
    </row>
    <row r="284" spans="1:8" ht="12">
      <c r="A284" s="513"/>
      <c r="B284" s="752" t="s">
        <v>1813</v>
      </c>
      <c r="C284" s="854" t="s">
        <v>1814</v>
      </c>
      <c r="D284" s="809" t="s">
        <v>1815</v>
      </c>
      <c r="E284" s="84">
        <v>2</v>
      </c>
      <c r="F284" s="753" t="s">
        <v>1240</v>
      </c>
      <c r="G284" s="754">
        <v>2020</v>
      </c>
      <c r="H284" s="752" t="s">
        <v>1816</v>
      </c>
    </row>
    <row r="285" spans="1:8" ht="12">
      <c r="A285" s="513"/>
      <c r="B285" s="752" t="s">
        <v>1817</v>
      </c>
      <c r="C285" s="854" t="s">
        <v>1814</v>
      </c>
      <c r="D285" s="809" t="s">
        <v>1815</v>
      </c>
      <c r="E285" s="84">
        <v>1</v>
      </c>
      <c r="F285" s="753" t="s">
        <v>1240</v>
      </c>
      <c r="G285" s="754">
        <v>2020</v>
      </c>
      <c r="H285" s="752" t="s">
        <v>1809</v>
      </c>
    </row>
    <row r="286" spans="1:8" ht="12">
      <c r="A286" s="819" t="s">
        <v>1818</v>
      </c>
      <c r="B286" s="764" t="s">
        <v>1819</v>
      </c>
      <c r="C286" s="4" t="s">
        <v>2011</v>
      </c>
      <c r="D286" s="809" t="s">
        <v>1820</v>
      </c>
      <c r="E286" s="84">
        <v>1</v>
      </c>
      <c r="F286" s="753" t="s">
        <v>1240</v>
      </c>
      <c r="G286" s="754">
        <v>2020</v>
      </c>
      <c r="H286" s="752" t="s">
        <v>1355</v>
      </c>
    </row>
    <row r="287" spans="1:8" ht="12">
      <c r="A287" s="870"/>
      <c r="B287" s="768"/>
      <c r="C287" s="13" t="s">
        <v>2604</v>
      </c>
      <c r="D287" s="874" t="s">
        <v>2606</v>
      </c>
      <c r="E287" s="727">
        <v>2</v>
      </c>
      <c r="F287" s="812" t="s">
        <v>1352</v>
      </c>
      <c r="G287" s="871">
        <v>1995</v>
      </c>
      <c r="H287" s="813" t="s">
        <v>2607</v>
      </c>
    </row>
    <row r="288" spans="1:8" ht="12">
      <c r="A288" s="870"/>
      <c r="B288" s="764" t="s">
        <v>1822</v>
      </c>
      <c r="C288" s="4" t="s">
        <v>2010</v>
      </c>
      <c r="D288" s="874" t="s">
        <v>1823</v>
      </c>
      <c r="E288" s="727">
        <v>1</v>
      </c>
      <c r="F288" s="812" t="s">
        <v>1240</v>
      </c>
      <c r="G288" s="871">
        <v>2020</v>
      </c>
      <c r="H288" s="813" t="s">
        <v>1355</v>
      </c>
    </row>
    <row r="289" spans="1:8" ht="12">
      <c r="A289" s="870"/>
      <c r="B289" s="772"/>
      <c r="C289" s="13" t="s">
        <v>2604</v>
      </c>
      <c r="D289" s="874" t="s">
        <v>2605</v>
      </c>
      <c r="E289" s="727">
        <v>1</v>
      </c>
      <c r="F289" s="812" t="s">
        <v>1352</v>
      </c>
      <c r="G289" s="871">
        <v>1995</v>
      </c>
      <c r="H289" s="813" t="s">
        <v>1821</v>
      </c>
    </row>
    <row r="290" spans="1:8" ht="12">
      <c r="A290" s="870"/>
      <c r="B290" s="752" t="s">
        <v>1824</v>
      </c>
      <c r="C290" s="4" t="s">
        <v>2010</v>
      </c>
      <c r="D290" s="809" t="s">
        <v>1825</v>
      </c>
      <c r="E290" s="84">
        <v>1</v>
      </c>
      <c r="F290" s="753" t="s">
        <v>1240</v>
      </c>
      <c r="G290" s="754">
        <v>2020</v>
      </c>
      <c r="H290" s="752" t="s">
        <v>1355</v>
      </c>
    </row>
    <row r="291" spans="1:8" ht="12">
      <c r="A291" s="870"/>
      <c r="B291" s="752" t="s">
        <v>1826</v>
      </c>
      <c r="C291" s="4" t="s">
        <v>2010</v>
      </c>
      <c r="D291" s="809" t="s">
        <v>1827</v>
      </c>
      <c r="E291" s="84">
        <v>1</v>
      </c>
      <c r="F291" s="753" t="s">
        <v>1240</v>
      </c>
      <c r="G291" s="754">
        <v>2020</v>
      </c>
      <c r="H291" s="752" t="s">
        <v>1355</v>
      </c>
    </row>
    <row r="292" spans="1:8" ht="12">
      <c r="A292" s="870"/>
      <c r="B292" s="754" t="s">
        <v>1828</v>
      </c>
      <c r="C292" s="4" t="s">
        <v>2010</v>
      </c>
      <c r="D292" s="809" t="s">
        <v>1829</v>
      </c>
      <c r="E292" s="84">
        <v>1</v>
      </c>
      <c r="F292" s="753" t="s">
        <v>1240</v>
      </c>
      <c r="G292" s="754">
        <v>2020</v>
      </c>
      <c r="H292" s="752" t="s">
        <v>1830</v>
      </c>
    </row>
    <row r="293" spans="1:8" ht="12" customHeight="1">
      <c r="A293" s="870"/>
      <c r="B293" s="754" t="s">
        <v>1831</v>
      </c>
      <c r="C293" s="4" t="s">
        <v>2010</v>
      </c>
      <c r="D293" s="809" t="s">
        <v>1832</v>
      </c>
      <c r="E293" s="84">
        <v>1</v>
      </c>
      <c r="F293" s="753" t="s">
        <v>1240</v>
      </c>
      <c r="G293" s="754">
        <v>2020</v>
      </c>
      <c r="H293" s="752" t="s">
        <v>1830</v>
      </c>
    </row>
    <row r="294" spans="1:8" ht="12" customHeight="1">
      <c r="A294" s="870"/>
      <c r="B294" s="754" t="s">
        <v>1833</v>
      </c>
      <c r="C294" s="4" t="s">
        <v>2010</v>
      </c>
      <c r="D294" s="809" t="s">
        <v>1834</v>
      </c>
      <c r="E294" s="84">
        <v>1</v>
      </c>
      <c r="F294" s="753" t="s">
        <v>1352</v>
      </c>
      <c r="G294" s="754">
        <v>2020</v>
      </c>
      <c r="H294" s="752" t="s">
        <v>1830</v>
      </c>
    </row>
    <row r="295" spans="1:8" ht="96">
      <c r="A295" s="870"/>
      <c r="B295" s="764" t="s">
        <v>1835</v>
      </c>
      <c r="C295" s="90" t="s">
        <v>2010</v>
      </c>
      <c r="D295" s="809" t="s">
        <v>1836</v>
      </c>
      <c r="E295" s="84">
        <v>16</v>
      </c>
      <c r="F295" s="753" t="s">
        <v>1837</v>
      </c>
      <c r="G295" s="754"/>
      <c r="H295" s="809" t="s">
        <v>2750</v>
      </c>
    </row>
    <row r="296" spans="1:8" ht="12">
      <c r="A296" s="870" t="s">
        <v>2118</v>
      </c>
      <c r="B296" s="872"/>
      <c r="C296" s="873"/>
      <c r="D296" s="874" t="s">
        <v>1838</v>
      </c>
      <c r="E296" s="727">
        <v>34</v>
      </c>
      <c r="F296" s="812" t="s">
        <v>1837</v>
      </c>
      <c r="G296" s="871">
        <v>1995</v>
      </c>
      <c r="H296" s="874" t="s">
        <v>2747</v>
      </c>
    </row>
    <row r="297" spans="1:8" ht="12">
      <c r="A297" s="819" t="s">
        <v>1840</v>
      </c>
      <c r="B297" s="754" t="s">
        <v>1841</v>
      </c>
      <c r="C297" s="86" t="s">
        <v>1842</v>
      </c>
      <c r="D297" s="809" t="s">
        <v>1843</v>
      </c>
      <c r="E297" s="84">
        <v>45</v>
      </c>
      <c r="F297" s="753" t="s">
        <v>1240</v>
      </c>
      <c r="G297" s="754">
        <v>2020</v>
      </c>
      <c r="H297" s="809" t="s">
        <v>1844</v>
      </c>
    </row>
    <row r="298" spans="1:8" ht="12">
      <c r="A298" s="870"/>
      <c r="B298" s="755" t="s">
        <v>1845</v>
      </c>
      <c r="C298" s="89" t="s">
        <v>1846</v>
      </c>
      <c r="D298" s="809" t="s">
        <v>1847</v>
      </c>
      <c r="E298" s="84">
        <v>8</v>
      </c>
      <c r="F298" s="753" t="s">
        <v>1240</v>
      </c>
      <c r="G298" s="754">
        <v>2020</v>
      </c>
      <c r="H298" s="809" t="s">
        <v>1848</v>
      </c>
    </row>
    <row r="299" spans="1:8" ht="12">
      <c r="A299" s="870"/>
      <c r="B299" s="760"/>
      <c r="C299" s="79"/>
      <c r="D299" s="927" t="s">
        <v>1849</v>
      </c>
      <c r="E299" s="508">
        <v>2</v>
      </c>
      <c r="F299" s="769" t="s">
        <v>1352</v>
      </c>
      <c r="G299" s="2">
        <v>2020</v>
      </c>
      <c r="H299" s="809" t="s">
        <v>1850</v>
      </c>
    </row>
    <row r="300" spans="1:8" ht="12">
      <c r="A300" s="870"/>
      <c r="B300" s="755" t="s">
        <v>1851</v>
      </c>
      <c r="C300" s="86"/>
      <c r="D300" s="868" t="s">
        <v>1852</v>
      </c>
      <c r="E300" s="507">
        <v>4</v>
      </c>
      <c r="F300" s="765" t="s">
        <v>1352</v>
      </c>
      <c r="G300" s="755">
        <v>2020</v>
      </c>
      <c r="H300" s="809" t="s">
        <v>1853</v>
      </c>
    </row>
    <row r="301" spans="1:8" ht="12">
      <c r="A301" s="870"/>
      <c r="B301" s="740" t="s">
        <v>1854</v>
      </c>
      <c r="C301" s="82"/>
      <c r="D301" s="774"/>
      <c r="E301" s="293">
        <v>1</v>
      </c>
      <c r="F301" s="739" t="s">
        <v>1481</v>
      </c>
      <c r="G301" s="740">
        <v>2020</v>
      </c>
      <c r="H301" s="764" t="s">
        <v>1506</v>
      </c>
    </row>
    <row r="302" spans="1:8" ht="12">
      <c r="A302" s="870"/>
      <c r="B302" s="835" t="s">
        <v>1855</v>
      </c>
      <c r="C302" s="76" t="s">
        <v>1846</v>
      </c>
      <c r="D302" s="776" t="s">
        <v>1856</v>
      </c>
      <c r="E302" s="294">
        <v>2</v>
      </c>
      <c r="F302" s="742" t="s">
        <v>1352</v>
      </c>
      <c r="G302" s="743"/>
      <c r="H302" s="768"/>
    </row>
    <row r="303" spans="1:8" ht="12">
      <c r="A303" s="870"/>
      <c r="B303" s="835" t="s">
        <v>1857</v>
      </c>
      <c r="C303" s="76" t="s">
        <v>1846</v>
      </c>
      <c r="D303" s="776" t="s">
        <v>1858</v>
      </c>
      <c r="E303" s="294">
        <v>2</v>
      </c>
      <c r="F303" s="742" t="s">
        <v>1352</v>
      </c>
      <c r="G303" s="743"/>
      <c r="H303" s="768"/>
    </row>
    <row r="304" spans="1:8" ht="12">
      <c r="A304" s="870"/>
      <c r="B304" s="835" t="s">
        <v>1859</v>
      </c>
      <c r="C304" s="76" t="s">
        <v>1846</v>
      </c>
      <c r="D304" s="776" t="s">
        <v>1860</v>
      </c>
      <c r="E304" s="294">
        <v>4</v>
      </c>
      <c r="F304" s="742" t="s">
        <v>1352</v>
      </c>
      <c r="G304" s="743"/>
      <c r="H304" s="768"/>
    </row>
    <row r="305" spans="1:8" ht="12">
      <c r="A305" s="870"/>
      <c r="B305" s="835" t="s">
        <v>1861</v>
      </c>
      <c r="C305" s="76" t="s">
        <v>1846</v>
      </c>
      <c r="D305" s="776" t="s">
        <v>1862</v>
      </c>
      <c r="E305" s="294">
        <v>1</v>
      </c>
      <c r="F305" s="742"/>
      <c r="G305" s="743"/>
      <c r="H305" s="768" t="s">
        <v>1863</v>
      </c>
    </row>
    <row r="306" spans="1:8" ht="12">
      <c r="A306" s="870"/>
      <c r="B306" s="835" t="s">
        <v>1864</v>
      </c>
      <c r="C306" s="76" t="s">
        <v>1846</v>
      </c>
      <c r="D306" s="776" t="s">
        <v>1865</v>
      </c>
      <c r="E306" s="294">
        <v>1</v>
      </c>
      <c r="F306" s="742"/>
      <c r="G306" s="743"/>
      <c r="H306" s="768"/>
    </row>
    <row r="307" spans="1:8" ht="12">
      <c r="A307" s="870"/>
      <c r="B307" s="836" t="s">
        <v>1793</v>
      </c>
      <c r="C307" s="83" t="s">
        <v>1459</v>
      </c>
      <c r="D307" s="750" t="s">
        <v>1866</v>
      </c>
      <c r="E307" s="295">
        <v>2</v>
      </c>
      <c r="F307" s="748"/>
      <c r="G307" s="749"/>
      <c r="H307" s="772"/>
    </row>
    <row r="308" spans="1:8" ht="12">
      <c r="A308" s="870"/>
      <c r="B308" s="760" t="s">
        <v>1867</v>
      </c>
      <c r="C308" s="90" t="s">
        <v>1616</v>
      </c>
      <c r="D308" s="807" t="s">
        <v>1868</v>
      </c>
      <c r="E308" s="77">
        <v>1</v>
      </c>
      <c r="F308" s="773" t="s">
        <v>1240</v>
      </c>
      <c r="G308" s="760">
        <v>2020</v>
      </c>
      <c r="H308" s="772" t="s">
        <v>1869</v>
      </c>
    </row>
    <row r="309" spans="1:8" ht="12">
      <c r="A309" s="820" t="s">
        <v>1870</v>
      </c>
      <c r="B309" s="740" t="s">
        <v>1871</v>
      </c>
      <c r="C309" s="756" t="s">
        <v>1872</v>
      </c>
      <c r="D309" s="774" t="s">
        <v>1873</v>
      </c>
      <c r="E309" s="293">
        <v>1</v>
      </c>
      <c r="F309" s="739" t="s">
        <v>1505</v>
      </c>
      <c r="G309" s="740">
        <v>2020</v>
      </c>
      <c r="H309" s="738"/>
    </row>
    <row r="310" spans="1:8" ht="12">
      <c r="A310" s="513"/>
      <c r="B310" s="852" t="s">
        <v>1874</v>
      </c>
      <c r="C310" s="758" t="s">
        <v>1875</v>
      </c>
      <c r="D310" s="776" t="s">
        <v>1876</v>
      </c>
      <c r="E310" s="294">
        <v>1</v>
      </c>
      <c r="F310" s="742" t="s">
        <v>1352</v>
      </c>
      <c r="G310" s="743"/>
      <c r="H310" s="741" t="s">
        <v>1506</v>
      </c>
    </row>
    <row r="311" spans="1:8" ht="12">
      <c r="A311" s="513"/>
      <c r="B311" s="835" t="s">
        <v>1877</v>
      </c>
      <c r="C311" s="758" t="s">
        <v>1878</v>
      </c>
      <c r="D311" s="776" t="s">
        <v>1879</v>
      </c>
      <c r="E311" s="508">
        <v>1</v>
      </c>
      <c r="F311" s="769" t="s">
        <v>1505</v>
      </c>
      <c r="G311" s="757"/>
      <c r="H311" s="768"/>
    </row>
    <row r="312" spans="1:8" ht="12">
      <c r="A312" s="513"/>
      <c r="B312" s="860" t="s">
        <v>1880</v>
      </c>
      <c r="C312" s="761" t="s">
        <v>1878</v>
      </c>
      <c r="D312" s="750" t="s">
        <v>1881</v>
      </c>
      <c r="E312" s="77">
        <v>23</v>
      </c>
      <c r="F312" s="773" t="s">
        <v>1240</v>
      </c>
      <c r="G312" s="760"/>
      <c r="H312" s="772" t="s">
        <v>1882</v>
      </c>
    </row>
    <row r="313" spans="1:8" ht="12">
      <c r="A313" s="89" t="s">
        <v>1883</v>
      </c>
      <c r="B313" s="752" t="s">
        <v>1884</v>
      </c>
      <c r="C313" s="89" t="s">
        <v>1885</v>
      </c>
      <c r="D313" s="809" t="s">
        <v>1886</v>
      </c>
      <c r="E313" s="84">
        <v>1</v>
      </c>
      <c r="F313" s="753" t="s">
        <v>1240</v>
      </c>
      <c r="G313" s="754">
        <v>2020</v>
      </c>
      <c r="H313" s="752" t="s">
        <v>1506</v>
      </c>
    </row>
    <row r="314" spans="1:8" ht="12">
      <c r="A314" s="90"/>
      <c r="B314" s="813" t="s">
        <v>1887</v>
      </c>
      <c r="C314" s="221"/>
      <c r="D314" s="874" t="s">
        <v>1888</v>
      </c>
      <c r="E314" s="727">
        <v>81</v>
      </c>
      <c r="F314" s="812" t="s">
        <v>1240</v>
      </c>
      <c r="G314" s="871">
        <v>2020</v>
      </c>
      <c r="H314" s="813" t="s">
        <v>2748</v>
      </c>
    </row>
    <row r="315" spans="1:8" ht="12">
      <c r="A315" s="90"/>
      <c r="B315" s="813" t="s">
        <v>1889</v>
      </c>
      <c r="C315" s="221"/>
      <c r="D315" s="874" t="s">
        <v>1890</v>
      </c>
      <c r="E315" s="727">
        <v>4</v>
      </c>
      <c r="F315" s="812" t="s">
        <v>1240</v>
      </c>
      <c r="G315" s="871">
        <v>2020</v>
      </c>
      <c r="H315" s="813" t="s">
        <v>1891</v>
      </c>
    </row>
    <row r="316" spans="1:8" ht="12">
      <c r="A316" s="90"/>
      <c r="B316" s="813" t="s">
        <v>1892</v>
      </c>
      <c r="C316" s="221"/>
      <c r="D316" s="874" t="s">
        <v>1893</v>
      </c>
      <c r="E316" s="727">
        <v>10</v>
      </c>
      <c r="F316" s="812" t="s">
        <v>1240</v>
      </c>
      <c r="G316" s="871">
        <v>2020</v>
      </c>
      <c r="H316" s="813" t="s">
        <v>2749</v>
      </c>
    </row>
    <row r="317" spans="1:8" ht="12">
      <c r="A317" s="90"/>
      <c r="B317" s="813" t="s">
        <v>1894</v>
      </c>
      <c r="C317" s="225"/>
      <c r="D317" s="874" t="s">
        <v>1895</v>
      </c>
      <c r="E317" s="727">
        <v>1</v>
      </c>
      <c r="F317" s="812" t="s">
        <v>1240</v>
      </c>
      <c r="G317" s="871">
        <v>2020</v>
      </c>
      <c r="H317" s="813" t="s">
        <v>1359</v>
      </c>
    </row>
    <row r="318" spans="1:8" ht="12">
      <c r="A318" s="77" t="s">
        <v>2118</v>
      </c>
      <c r="B318" s="813" t="s">
        <v>1887</v>
      </c>
      <c r="C318" s="86" t="s">
        <v>1885</v>
      </c>
      <c r="D318" s="874" t="s">
        <v>1888</v>
      </c>
      <c r="E318" s="727">
        <v>17</v>
      </c>
      <c r="F318" s="812" t="s">
        <v>1240</v>
      </c>
      <c r="G318" s="875">
        <v>2021</v>
      </c>
      <c r="H318" s="813" t="s">
        <v>2747</v>
      </c>
    </row>
    <row r="319" spans="1:8">
      <c r="B319" s="815"/>
    </row>
    <row r="320" spans="1:8" ht="12">
      <c r="A320" s="731" t="s">
        <v>1940</v>
      </c>
      <c r="B320" s="818"/>
      <c r="C320" s="2"/>
      <c r="D320" s="913"/>
      <c r="E320" s="80"/>
      <c r="F320" s="641"/>
      <c r="G320" s="732"/>
      <c r="H320" s="732"/>
    </row>
    <row r="321" spans="1:8" ht="12">
      <c r="A321" s="148" t="s">
        <v>505</v>
      </c>
      <c r="B321" s="736" t="s">
        <v>1237</v>
      </c>
      <c r="C321" s="735" t="s">
        <v>1261</v>
      </c>
      <c r="D321" s="914" t="s">
        <v>1238</v>
      </c>
      <c r="E321" s="932" t="s">
        <v>3</v>
      </c>
      <c r="F321" s="932"/>
      <c r="G321" s="736" t="s">
        <v>506</v>
      </c>
      <c r="H321" s="736" t="s">
        <v>1239</v>
      </c>
    </row>
    <row r="322" spans="1:8" ht="12">
      <c r="A322" s="820" t="s">
        <v>1940</v>
      </c>
      <c r="B322" s="740" t="s">
        <v>1941</v>
      </c>
      <c r="C322" s="5" t="s">
        <v>2009</v>
      </c>
      <c r="D322" s="774" t="s">
        <v>1942</v>
      </c>
      <c r="E322" s="293">
        <v>1</v>
      </c>
      <c r="F322" s="739" t="s">
        <v>1481</v>
      </c>
      <c r="G322" s="764">
        <v>2020</v>
      </c>
      <c r="H322" s="738" t="s">
        <v>1943</v>
      </c>
    </row>
    <row r="323" spans="1:8" ht="12">
      <c r="A323" s="513" t="s">
        <v>1944</v>
      </c>
      <c r="B323" s="835" t="s">
        <v>1945</v>
      </c>
      <c r="C323" s="8"/>
      <c r="D323" s="776" t="s">
        <v>1946</v>
      </c>
      <c r="E323" s="294">
        <v>1</v>
      </c>
      <c r="F323" s="742" t="s">
        <v>1240</v>
      </c>
      <c r="G323" s="768"/>
      <c r="H323" s="741" t="s">
        <v>1943</v>
      </c>
    </row>
    <row r="324" spans="1:8" ht="12">
      <c r="A324" s="513"/>
      <c r="B324" s="835" t="s">
        <v>1947</v>
      </c>
      <c r="C324" s="8"/>
      <c r="D324" s="776" t="s">
        <v>1946</v>
      </c>
      <c r="E324" s="294">
        <v>1</v>
      </c>
      <c r="F324" s="742" t="s">
        <v>1240</v>
      </c>
      <c r="G324" s="768"/>
      <c r="H324" s="741" t="s">
        <v>2625</v>
      </c>
    </row>
    <row r="325" spans="1:8" ht="12">
      <c r="A325" s="513"/>
      <c r="B325" s="823" t="s">
        <v>1948</v>
      </c>
      <c r="C325" s="8"/>
      <c r="D325" s="915" t="s">
        <v>1949</v>
      </c>
      <c r="E325" s="652">
        <v>1</v>
      </c>
      <c r="F325" s="745" t="s">
        <v>1240</v>
      </c>
      <c r="G325" s="768"/>
      <c r="H325" s="744" t="s">
        <v>1943</v>
      </c>
    </row>
    <row r="326" spans="1:8" ht="12">
      <c r="A326" s="513"/>
      <c r="B326" s="831" t="s">
        <v>1552</v>
      </c>
      <c r="C326" s="8"/>
      <c r="D326" s="750"/>
      <c r="E326" s="295">
        <v>1</v>
      </c>
      <c r="F326" s="748" t="s">
        <v>1352</v>
      </c>
      <c r="G326" s="768"/>
      <c r="H326" s="747" t="s">
        <v>1943</v>
      </c>
    </row>
    <row r="327" spans="1:8" ht="12">
      <c r="A327" s="513"/>
      <c r="B327" s="768" t="s">
        <v>1950</v>
      </c>
      <c r="C327" s="8"/>
      <c r="D327" s="877"/>
      <c r="E327" s="508"/>
      <c r="F327" s="769"/>
      <c r="G327" s="768"/>
      <c r="H327" s="768"/>
    </row>
    <row r="328" spans="1:8" ht="12">
      <c r="A328" s="513"/>
      <c r="B328" s="766" t="s">
        <v>1951</v>
      </c>
      <c r="C328" s="8"/>
      <c r="D328" s="877" t="s">
        <v>1952</v>
      </c>
      <c r="E328" s="508">
        <v>1</v>
      </c>
      <c r="F328" s="769" t="s">
        <v>1240</v>
      </c>
      <c r="G328" s="768"/>
      <c r="H328" s="768"/>
    </row>
    <row r="329" spans="1:8" ht="12">
      <c r="A329" s="513"/>
      <c r="B329" s="766"/>
      <c r="C329" s="8"/>
      <c r="D329" s="877" t="s">
        <v>1953</v>
      </c>
      <c r="E329" s="508"/>
      <c r="F329" s="769"/>
      <c r="G329" s="768"/>
      <c r="H329" s="768"/>
    </row>
    <row r="330" spans="1:8" ht="12">
      <c r="A330" s="513"/>
      <c r="B330" s="861"/>
      <c r="C330" s="8"/>
      <c r="D330" s="922" t="s">
        <v>1954</v>
      </c>
      <c r="E330" s="506"/>
      <c r="F330" s="829"/>
      <c r="G330" s="768"/>
      <c r="H330" s="828"/>
    </row>
    <row r="331" spans="1:8" ht="12">
      <c r="A331" s="513"/>
      <c r="B331" s="852" t="s">
        <v>1955</v>
      </c>
      <c r="C331" s="8"/>
      <c r="D331" s="776" t="s">
        <v>1956</v>
      </c>
      <c r="E331" s="294">
        <v>1</v>
      </c>
      <c r="F331" s="742" t="s">
        <v>1240</v>
      </c>
      <c r="G331" s="768"/>
      <c r="H331" s="741"/>
    </row>
    <row r="332" spans="1:8" ht="12">
      <c r="A332" s="513"/>
      <c r="B332" s="876" t="s">
        <v>1957</v>
      </c>
      <c r="C332" s="8"/>
      <c r="D332" s="915" t="s">
        <v>1958</v>
      </c>
      <c r="E332" s="652">
        <v>2</v>
      </c>
      <c r="F332" s="745" t="s">
        <v>1240</v>
      </c>
      <c r="G332" s="768"/>
      <c r="H332" s="744"/>
    </row>
    <row r="333" spans="1:8" ht="12">
      <c r="A333" s="513"/>
      <c r="B333" s="766"/>
      <c r="C333" s="8"/>
      <c r="D333" s="877" t="s">
        <v>1953</v>
      </c>
      <c r="E333" s="508"/>
      <c r="F333" s="769"/>
      <c r="G333" s="768"/>
      <c r="H333" s="768"/>
    </row>
    <row r="334" spans="1:8" ht="12">
      <c r="A334" s="513"/>
      <c r="B334" s="766"/>
      <c r="C334" s="8"/>
      <c r="D334" s="877" t="s">
        <v>1959</v>
      </c>
      <c r="E334" s="508"/>
      <c r="F334" s="769"/>
      <c r="G334" s="768"/>
      <c r="H334" s="768"/>
    </row>
    <row r="335" spans="1:8" ht="12">
      <c r="A335" s="513"/>
      <c r="B335" s="766"/>
      <c r="C335" s="8"/>
      <c r="D335" s="877" t="s">
        <v>1960</v>
      </c>
      <c r="E335" s="508"/>
      <c r="F335" s="769"/>
      <c r="G335" s="768"/>
      <c r="H335" s="768"/>
    </row>
    <row r="336" spans="1:8" ht="12">
      <c r="A336" s="513"/>
      <c r="B336" s="861"/>
      <c r="C336" s="8"/>
      <c r="D336" s="922" t="s">
        <v>1961</v>
      </c>
      <c r="E336" s="506"/>
      <c r="F336" s="829"/>
      <c r="G336" s="768"/>
      <c r="H336" s="828"/>
    </row>
    <row r="337" spans="1:8" ht="48">
      <c r="A337" s="513"/>
      <c r="B337" s="852" t="s">
        <v>1962</v>
      </c>
      <c r="C337" s="90"/>
      <c r="D337" s="776" t="s">
        <v>2484</v>
      </c>
      <c r="E337" s="294">
        <v>5</v>
      </c>
      <c r="F337" s="742" t="s">
        <v>1240</v>
      </c>
      <c r="G337" s="877"/>
      <c r="H337" s="776"/>
    </row>
    <row r="338" spans="1:8" ht="12">
      <c r="A338" s="837"/>
      <c r="B338" s="867" t="s">
        <v>1963</v>
      </c>
      <c r="C338" s="13"/>
      <c r="D338" s="807"/>
      <c r="E338" s="77">
        <v>1</v>
      </c>
      <c r="F338" s="773" t="s">
        <v>1240</v>
      </c>
      <c r="G338" s="772"/>
      <c r="H338" s="772"/>
    </row>
    <row r="339" spans="1:8">
      <c r="B339" s="815"/>
    </row>
    <row r="340" spans="1:8">
      <c r="A340" s="878" t="s">
        <v>1966</v>
      </c>
    </row>
    <row r="341" spans="1:8">
      <c r="A341" s="879" t="s">
        <v>505</v>
      </c>
      <c r="B341" s="880" t="s">
        <v>1237</v>
      </c>
      <c r="C341" s="881" t="s">
        <v>1261</v>
      </c>
      <c r="D341" s="928" t="s">
        <v>1238</v>
      </c>
      <c r="E341" s="935" t="s">
        <v>3</v>
      </c>
      <c r="F341" s="935"/>
      <c r="G341" s="880" t="s">
        <v>506</v>
      </c>
      <c r="H341" s="880" t="s">
        <v>1239</v>
      </c>
    </row>
    <row r="342" spans="1:8" ht="33.75">
      <c r="A342" s="882" t="s">
        <v>1967</v>
      </c>
      <c r="B342" s="883" t="s">
        <v>1968</v>
      </c>
      <c r="C342" s="882" t="s">
        <v>1976</v>
      </c>
      <c r="D342" s="884" t="s">
        <v>2040</v>
      </c>
      <c r="E342" s="662">
        <v>2</v>
      </c>
      <c r="F342" s="885" t="s">
        <v>1240</v>
      </c>
      <c r="G342" s="752">
        <v>2020</v>
      </c>
      <c r="H342" s="884" t="s">
        <v>2039</v>
      </c>
    </row>
    <row r="343" spans="1:8" ht="33.75">
      <c r="A343" s="886"/>
      <c r="B343" s="887"/>
      <c r="C343" s="886"/>
      <c r="D343" s="884" t="s">
        <v>2041</v>
      </c>
      <c r="E343" s="662">
        <v>1</v>
      </c>
      <c r="F343" s="885" t="s">
        <v>1240</v>
      </c>
      <c r="G343" s="888">
        <v>2020</v>
      </c>
      <c r="H343" s="884" t="s">
        <v>2038</v>
      </c>
    </row>
    <row r="344" spans="1:8" ht="33.75">
      <c r="A344" s="889"/>
      <c r="B344" s="890"/>
      <c r="C344" s="889"/>
      <c r="D344" s="884" t="s">
        <v>2041</v>
      </c>
      <c r="E344" s="662">
        <v>1</v>
      </c>
      <c r="F344" s="885" t="s">
        <v>1240</v>
      </c>
      <c r="G344" s="891">
        <v>2021</v>
      </c>
      <c r="H344" s="884" t="s">
        <v>2064</v>
      </c>
    </row>
    <row r="345" spans="1:8">
      <c r="A345" s="892" t="s">
        <v>2211</v>
      </c>
      <c r="B345" s="892"/>
    </row>
    <row r="346" spans="1:8">
      <c r="A346" s="893"/>
      <c r="B346" s="893"/>
    </row>
    <row r="347" spans="1:8">
      <c r="A347" s="878" t="s">
        <v>2032</v>
      </c>
    </row>
    <row r="348" spans="1:8">
      <c r="A348" s="879" t="s">
        <v>489</v>
      </c>
      <c r="B348" s="880" t="s">
        <v>1237</v>
      </c>
      <c r="C348" s="881" t="s">
        <v>1261</v>
      </c>
      <c r="D348" s="928" t="s">
        <v>1238</v>
      </c>
      <c r="E348" s="935" t="s">
        <v>3</v>
      </c>
      <c r="F348" s="935"/>
      <c r="G348" s="880" t="s">
        <v>506</v>
      </c>
      <c r="H348" s="880" t="s">
        <v>1239</v>
      </c>
    </row>
    <row r="349" spans="1:8" ht="24">
      <c r="A349" s="894" t="s">
        <v>2033</v>
      </c>
      <c r="B349" s="895" t="s">
        <v>2187</v>
      </c>
      <c r="C349" s="894" t="s">
        <v>2031</v>
      </c>
      <c r="D349" s="929" t="s">
        <v>2646</v>
      </c>
      <c r="E349" s="727">
        <v>1</v>
      </c>
      <c r="F349" s="812" t="s">
        <v>1908</v>
      </c>
      <c r="G349" s="813">
        <v>2020</v>
      </c>
      <c r="H349" s="813" t="s">
        <v>2198</v>
      </c>
    </row>
    <row r="350" spans="1:8" ht="24">
      <c r="A350" s="894" t="s">
        <v>2034</v>
      </c>
      <c r="B350" s="895" t="s">
        <v>2189</v>
      </c>
      <c r="C350" s="894" t="s">
        <v>2031</v>
      </c>
      <c r="D350" s="929" t="s">
        <v>2647</v>
      </c>
      <c r="E350" s="727">
        <v>1</v>
      </c>
      <c r="F350" s="812" t="s">
        <v>1908</v>
      </c>
      <c r="G350" s="813">
        <v>2020</v>
      </c>
      <c r="H350" s="813" t="s">
        <v>2199</v>
      </c>
    </row>
    <row r="351" spans="1:8" ht="24">
      <c r="A351" s="894" t="s">
        <v>2035</v>
      </c>
      <c r="B351" s="895" t="s">
        <v>2187</v>
      </c>
      <c r="C351" s="894" t="s">
        <v>2031</v>
      </c>
      <c r="D351" s="929" t="s">
        <v>2648</v>
      </c>
      <c r="E351" s="727">
        <v>1</v>
      </c>
      <c r="F351" s="812" t="s">
        <v>1908</v>
      </c>
      <c r="G351" s="813">
        <v>2020</v>
      </c>
      <c r="H351" s="813" t="s">
        <v>2200</v>
      </c>
    </row>
    <row r="352" spans="1:8" ht="12">
      <c r="A352" s="894" t="s">
        <v>2036</v>
      </c>
      <c r="B352" s="895" t="s">
        <v>2189</v>
      </c>
      <c r="C352" s="894" t="s">
        <v>2031</v>
      </c>
      <c r="D352" s="930" t="s">
        <v>2649</v>
      </c>
      <c r="E352" s="727">
        <v>2</v>
      </c>
      <c r="F352" s="812" t="s">
        <v>1908</v>
      </c>
      <c r="G352" s="813">
        <v>2020</v>
      </c>
      <c r="H352" s="813" t="s">
        <v>2201</v>
      </c>
    </row>
    <row r="353" spans="1:8" ht="12">
      <c r="A353" s="894" t="s">
        <v>2037</v>
      </c>
      <c r="B353" s="895" t="s">
        <v>2189</v>
      </c>
      <c r="C353" s="894" t="s">
        <v>2031</v>
      </c>
      <c r="D353" s="929" t="s">
        <v>2650</v>
      </c>
      <c r="E353" s="727">
        <v>1</v>
      </c>
      <c r="F353" s="812" t="s">
        <v>1908</v>
      </c>
      <c r="G353" s="813">
        <v>2020</v>
      </c>
      <c r="H353" s="813" t="s">
        <v>2201</v>
      </c>
    </row>
    <row r="354" spans="1:8" ht="12">
      <c r="A354" s="894" t="s">
        <v>2190</v>
      </c>
      <c r="B354" s="895" t="s">
        <v>2191</v>
      </c>
      <c r="C354" s="894" t="s">
        <v>2031</v>
      </c>
      <c r="D354" s="929" t="s">
        <v>2651</v>
      </c>
      <c r="E354" s="727">
        <v>1</v>
      </c>
      <c r="F354" s="812" t="s">
        <v>1908</v>
      </c>
      <c r="G354" s="813">
        <v>2020</v>
      </c>
      <c r="H354" s="813" t="s">
        <v>2202</v>
      </c>
    </row>
    <row r="355" spans="1:8" ht="12">
      <c r="A355" s="894" t="s">
        <v>2192</v>
      </c>
      <c r="B355" s="895" t="s">
        <v>2193</v>
      </c>
      <c r="C355" s="894" t="s">
        <v>2031</v>
      </c>
      <c r="D355" s="929" t="s">
        <v>2652</v>
      </c>
      <c r="E355" s="727">
        <v>1</v>
      </c>
      <c r="F355" s="812" t="s">
        <v>1908</v>
      </c>
      <c r="G355" s="813">
        <v>2020</v>
      </c>
      <c r="H355" s="813" t="s">
        <v>2203</v>
      </c>
    </row>
    <row r="356" spans="1:8" ht="12">
      <c r="A356" s="894" t="s">
        <v>2194</v>
      </c>
      <c r="B356" s="895" t="s">
        <v>2193</v>
      </c>
      <c r="C356" s="894" t="s">
        <v>2031</v>
      </c>
      <c r="D356" s="929" t="s">
        <v>2653</v>
      </c>
      <c r="E356" s="727">
        <v>2</v>
      </c>
      <c r="F356" s="812" t="s">
        <v>1908</v>
      </c>
      <c r="G356" s="813">
        <v>2020</v>
      </c>
      <c r="H356" s="813" t="s">
        <v>2204</v>
      </c>
    </row>
    <row r="357" spans="1:8" ht="12">
      <c r="A357" s="894" t="s">
        <v>2195</v>
      </c>
      <c r="B357" s="895" t="s">
        <v>2191</v>
      </c>
      <c r="C357" s="894" t="s">
        <v>2031</v>
      </c>
      <c r="D357" s="929" t="s">
        <v>2654</v>
      </c>
      <c r="E357" s="727">
        <v>1</v>
      </c>
      <c r="F357" s="812" t="s">
        <v>1908</v>
      </c>
      <c r="G357" s="813">
        <v>2020</v>
      </c>
      <c r="H357" s="813" t="s">
        <v>2205</v>
      </c>
    </row>
    <row r="358" spans="1:8" ht="12">
      <c r="A358" s="894" t="s">
        <v>2196</v>
      </c>
      <c r="B358" s="895" t="s">
        <v>2193</v>
      </c>
      <c r="C358" s="894" t="s">
        <v>2031</v>
      </c>
      <c r="D358" s="929" t="s">
        <v>2655</v>
      </c>
      <c r="E358" s="727">
        <v>1</v>
      </c>
      <c r="F358" s="812" t="s">
        <v>1908</v>
      </c>
      <c r="G358" s="813">
        <v>2020</v>
      </c>
      <c r="H358" s="813" t="s">
        <v>2206</v>
      </c>
    </row>
    <row r="359" spans="1:8" ht="12">
      <c r="A359" s="894" t="s">
        <v>2197</v>
      </c>
      <c r="B359" s="895" t="s">
        <v>2187</v>
      </c>
      <c r="C359" s="894" t="s">
        <v>2031</v>
      </c>
      <c r="D359" s="929" t="s">
        <v>2656</v>
      </c>
      <c r="E359" s="727">
        <v>1</v>
      </c>
      <c r="F359" s="812" t="s">
        <v>1908</v>
      </c>
      <c r="G359" s="813">
        <v>2020</v>
      </c>
      <c r="H359" s="813" t="s">
        <v>2207</v>
      </c>
    </row>
    <row r="360" spans="1:8" ht="12">
      <c r="A360" s="894"/>
      <c r="B360" s="895" t="s">
        <v>2208</v>
      </c>
      <c r="C360" s="896" t="s">
        <v>2210</v>
      </c>
      <c r="D360" s="929" t="s">
        <v>2657</v>
      </c>
      <c r="E360" s="727">
        <v>1</v>
      </c>
      <c r="F360" s="812" t="s">
        <v>1908</v>
      </c>
      <c r="G360" s="813">
        <v>1995</v>
      </c>
      <c r="H360" s="813" t="s">
        <v>2209</v>
      </c>
    </row>
    <row r="361" spans="1:8" ht="12">
      <c r="A361" s="897"/>
      <c r="B361" s="898"/>
      <c r="C361" s="899"/>
      <c r="D361" s="931"/>
      <c r="E361" s="206"/>
      <c r="F361" s="897"/>
      <c r="G361" s="900"/>
      <c r="H361" s="900"/>
    </row>
    <row r="362" spans="1:8">
      <c r="A362" s="878" t="s">
        <v>2018</v>
      </c>
      <c r="B362" s="815"/>
    </row>
    <row r="363" spans="1:8">
      <c r="A363" s="879" t="s">
        <v>505</v>
      </c>
      <c r="B363" s="880" t="s">
        <v>1237</v>
      </c>
      <c r="C363" s="881" t="s">
        <v>1261</v>
      </c>
      <c r="D363" s="928" t="s">
        <v>1238</v>
      </c>
      <c r="E363" s="935" t="s">
        <v>3</v>
      </c>
      <c r="F363" s="935"/>
      <c r="G363" s="880" t="s">
        <v>506</v>
      </c>
      <c r="H363" s="880" t="s">
        <v>1239</v>
      </c>
    </row>
    <row r="364" spans="1:8" ht="12">
      <c r="A364" s="217" t="s">
        <v>2016</v>
      </c>
      <c r="B364" s="813"/>
      <c r="C364" s="217"/>
      <c r="D364" s="874"/>
      <c r="E364" s="727">
        <v>55</v>
      </c>
      <c r="F364" s="812" t="s">
        <v>1350</v>
      </c>
      <c r="G364" s="813"/>
      <c r="H364" s="813" t="s">
        <v>1381</v>
      </c>
    </row>
    <row r="365" spans="1:8" ht="12">
      <c r="A365" s="894" t="s">
        <v>2017</v>
      </c>
      <c r="B365" s="901"/>
      <c r="C365" s="902"/>
      <c r="D365" s="874"/>
      <c r="E365" s="727">
        <v>480</v>
      </c>
      <c r="F365" s="812" t="s">
        <v>1488</v>
      </c>
      <c r="G365" s="813"/>
      <c r="H365" s="813" t="s">
        <v>1381</v>
      </c>
    </row>
    <row r="367" spans="1:8">
      <c r="A367" s="878" t="s">
        <v>1987</v>
      </c>
    </row>
    <row r="368" spans="1:8">
      <c r="A368" s="879" t="s">
        <v>505</v>
      </c>
      <c r="B368" s="880" t="s">
        <v>1237</v>
      </c>
      <c r="C368" s="881" t="s">
        <v>1261</v>
      </c>
      <c r="D368" s="928" t="s">
        <v>1238</v>
      </c>
      <c r="E368" s="935" t="s">
        <v>3</v>
      </c>
      <c r="F368" s="935"/>
      <c r="G368" s="880" t="s">
        <v>506</v>
      </c>
      <c r="H368" s="880" t="s">
        <v>1239</v>
      </c>
    </row>
    <row r="369" spans="1:8" ht="12">
      <c r="A369" s="217" t="s">
        <v>2025</v>
      </c>
      <c r="B369" s="813" t="s">
        <v>2213</v>
      </c>
      <c r="C369" s="217" t="s">
        <v>2212</v>
      </c>
      <c r="D369" s="874" t="s">
        <v>2214</v>
      </c>
      <c r="E369" s="727">
        <v>2</v>
      </c>
      <c r="F369" s="812" t="s">
        <v>2097</v>
      </c>
      <c r="G369" s="813">
        <v>2020</v>
      </c>
      <c r="H369" s="813"/>
    </row>
  </sheetData>
  <mergeCells count="9">
    <mergeCell ref="E2:F2"/>
    <mergeCell ref="E9:F9"/>
    <mergeCell ref="E92:F92"/>
    <mergeCell ref="A93:A94"/>
    <mergeCell ref="E368:F368"/>
    <mergeCell ref="E348:F348"/>
    <mergeCell ref="E321:F321"/>
    <mergeCell ref="E341:F341"/>
    <mergeCell ref="E363:F363"/>
  </mergeCells>
  <phoneticPr fontId="1"/>
  <dataValidations count="2">
    <dataValidation type="list" allowBlank="1" showInputMessage="1" showErrorMessage="1" sqref="F93:F320 F90:F91 F3:F6 F322:F340 F364 F342:F362 F10:F55 F57:F87" xr:uid="{851C5A57-CB3B-4050-8058-D6CBAF6C4AEF}">
      <formula1>"台,個,基,面,枚,本,式"</formula1>
    </dataValidation>
    <dataValidation type="list" allowBlank="1" showInputMessage="1" showErrorMessage="1" sqref="F85:F89 F364" xr:uid="{53150AD3-7164-4BE1-BD6A-B9DA44D785E9}">
      <formula1>"台,個,基,面,枚,本,式,m"</formula1>
    </dataValidation>
  </dataValidations>
  <printOptions horizontalCentered="1"/>
  <pageMargins left="0.11811023622047245" right="0.11811023622047245" top="0.74803149606299213" bottom="0.74803149606299213" header="0.31496062992125984" footer="0.31496062992125984"/>
  <pageSetup paperSize="9" orientation="landscape" r:id="rId1"/>
  <headerFooter>
    <oddHeader>&amp;L&amp;12別紙２　設備台帳</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95F1-D3B0-499E-B7F5-645264B72620}">
  <dimension ref="A1:Q219"/>
  <sheetViews>
    <sheetView view="pageLayout" zoomScaleNormal="100" workbookViewId="0">
      <selection activeCell="H24" sqref="H24"/>
    </sheetView>
  </sheetViews>
  <sheetFormatPr defaultColWidth="9" defaultRowHeight="13.5"/>
  <cols>
    <col min="1" max="1" width="10.625" customWidth="1"/>
    <col min="2" max="2" width="17.625" customWidth="1"/>
    <col min="3" max="3" width="4.625" customWidth="1"/>
    <col min="4" max="5" width="6.625" customWidth="1"/>
    <col min="6" max="6" width="7.625" customWidth="1"/>
    <col min="7" max="7" width="12.625" style="92" customWidth="1"/>
    <col min="8" max="8" width="15.625" style="92" customWidth="1"/>
    <col min="9" max="9" width="16.625" style="92" customWidth="1"/>
    <col min="10" max="11" width="5.375" style="92" customWidth="1"/>
    <col min="12" max="12" width="4.625" style="92" customWidth="1"/>
    <col min="13" max="13" width="5.625" style="92" customWidth="1"/>
    <col min="14" max="16" width="3.125" style="92" customWidth="1"/>
    <col min="17" max="17" width="25.625" style="92" customWidth="1"/>
  </cols>
  <sheetData>
    <row r="1" spans="1:17" s="2" customFormat="1" ht="12">
      <c r="A1" s="74" t="s">
        <v>508</v>
      </c>
      <c r="G1" s="80"/>
      <c r="H1" s="81"/>
      <c r="I1" s="81"/>
      <c r="J1" s="80"/>
      <c r="K1" s="80"/>
      <c r="L1" s="80"/>
      <c r="M1" s="80"/>
      <c r="N1" s="80"/>
      <c r="O1" s="80"/>
      <c r="P1" s="80"/>
      <c r="Q1" s="80"/>
    </row>
    <row r="2" spans="1:17" s="2" customFormat="1" ht="12">
      <c r="A2" s="2" t="s">
        <v>1186</v>
      </c>
      <c r="C2" s="75"/>
      <c r="G2" s="80"/>
      <c r="H2" s="81"/>
      <c r="I2" s="81"/>
      <c r="J2" s="80"/>
      <c r="K2" s="80"/>
      <c r="L2" s="80"/>
      <c r="M2" s="80"/>
      <c r="N2" s="80"/>
      <c r="O2" s="80"/>
      <c r="P2" s="80"/>
      <c r="Q2" s="80"/>
    </row>
    <row r="3" spans="1:17" s="2" customFormat="1" ht="12">
      <c r="A3" s="2" t="s">
        <v>1038</v>
      </c>
      <c r="C3" s="2" t="s">
        <v>2502</v>
      </c>
      <c r="G3" s="80"/>
      <c r="H3" s="81"/>
      <c r="I3" s="81"/>
      <c r="J3" s="80"/>
      <c r="K3" s="80"/>
      <c r="L3" s="80"/>
      <c r="M3" s="80"/>
      <c r="N3" s="80"/>
      <c r="O3" s="80"/>
      <c r="P3" s="80"/>
      <c r="Q3" s="80"/>
    </row>
    <row r="4" spans="1:17" s="2" customFormat="1" ht="12">
      <c r="A4" s="936" t="s">
        <v>1041</v>
      </c>
      <c r="B4" s="937"/>
      <c r="C4" s="937"/>
      <c r="D4" s="937"/>
      <c r="E4" s="937"/>
      <c r="F4" s="937"/>
      <c r="G4" s="208" t="s">
        <v>4</v>
      </c>
      <c r="H4" s="209"/>
      <c r="I4" s="209"/>
      <c r="J4" s="209"/>
      <c r="K4" s="209"/>
      <c r="L4" s="209"/>
      <c r="M4" s="209"/>
      <c r="N4" s="209"/>
      <c r="O4" s="209"/>
      <c r="P4" s="209"/>
      <c r="Q4" s="228"/>
    </row>
    <row r="5" spans="1:17" s="2" customFormat="1" ht="12" customHeight="1">
      <c r="A5" s="148" t="s">
        <v>2</v>
      </c>
      <c r="B5" s="203" t="s">
        <v>1040</v>
      </c>
      <c r="C5" s="148" t="s">
        <v>3</v>
      </c>
      <c r="D5" s="949" t="s">
        <v>833</v>
      </c>
      <c r="E5" s="950"/>
      <c r="F5" s="950"/>
      <c r="G5" s="143" t="s">
        <v>2</v>
      </c>
      <c r="H5" s="144" t="s">
        <v>1040</v>
      </c>
      <c r="I5" s="145" t="s">
        <v>1042</v>
      </c>
      <c r="J5" s="146" t="s">
        <v>2496</v>
      </c>
      <c r="K5" s="147" t="s">
        <v>2495</v>
      </c>
      <c r="L5" s="148" t="s">
        <v>3</v>
      </c>
      <c r="M5" s="151" t="s">
        <v>506</v>
      </c>
      <c r="N5" s="944" t="s">
        <v>2282</v>
      </c>
      <c r="O5" s="945"/>
      <c r="P5" s="946"/>
      <c r="Q5" s="148" t="s">
        <v>855</v>
      </c>
    </row>
    <row r="6" spans="1:17" s="2" customFormat="1" ht="12">
      <c r="A6" s="556"/>
      <c r="B6" s="556"/>
      <c r="C6" s="557"/>
      <c r="D6" s="558"/>
      <c r="E6" s="559"/>
      <c r="F6" s="559"/>
      <c r="G6" s="560"/>
      <c r="H6" s="561"/>
      <c r="I6" s="562"/>
      <c r="J6" s="563" t="s">
        <v>2494</v>
      </c>
      <c r="K6" s="564" t="s">
        <v>2494</v>
      </c>
      <c r="L6" s="557"/>
      <c r="M6" s="567"/>
      <c r="N6" s="633" t="s">
        <v>2497</v>
      </c>
      <c r="O6" s="633" t="s">
        <v>2498</v>
      </c>
      <c r="P6" s="565" t="s">
        <v>2521</v>
      </c>
      <c r="Q6" s="571"/>
    </row>
    <row r="7" spans="1:17" s="2" customFormat="1" ht="12">
      <c r="A7" s="6" t="s">
        <v>6</v>
      </c>
      <c r="B7" s="6" t="s">
        <v>7</v>
      </c>
      <c r="C7" s="5">
        <v>2</v>
      </c>
      <c r="D7" s="27" t="s">
        <v>510</v>
      </c>
      <c r="E7" s="28"/>
      <c r="F7" s="29">
        <v>45</v>
      </c>
      <c r="G7" s="98" t="s">
        <v>8</v>
      </c>
      <c r="H7" s="99" t="s">
        <v>9</v>
      </c>
      <c r="I7" s="123" t="s">
        <v>1043</v>
      </c>
      <c r="J7" s="98">
        <v>2.2000000000000002</v>
      </c>
      <c r="K7" s="123">
        <v>2.5</v>
      </c>
      <c r="L7" s="82">
        <v>1</v>
      </c>
      <c r="M7" s="293">
        <v>2020</v>
      </c>
      <c r="N7" s="82" t="s">
        <v>659</v>
      </c>
      <c r="O7" s="607">
        <v>1</v>
      </c>
      <c r="P7" s="610">
        <v>1</v>
      </c>
      <c r="Q7" s="93" t="s">
        <v>2499</v>
      </c>
    </row>
    <row r="8" spans="1:17" s="2" customFormat="1" ht="12">
      <c r="A8" s="9"/>
      <c r="B8" s="9"/>
      <c r="C8" s="8"/>
      <c r="D8" s="30" t="s">
        <v>511</v>
      </c>
      <c r="E8" s="31"/>
      <c r="F8" s="32">
        <v>50</v>
      </c>
      <c r="G8" s="104" t="s">
        <v>10</v>
      </c>
      <c r="H8" s="105" t="s">
        <v>11</v>
      </c>
      <c r="I8" s="107" t="s">
        <v>1044</v>
      </c>
      <c r="J8" s="104">
        <v>2.8</v>
      </c>
      <c r="K8" s="107">
        <v>3.2</v>
      </c>
      <c r="L8" s="76">
        <v>1</v>
      </c>
      <c r="M8" s="294">
        <v>2020</v>
      </c>
      <c r="N8" s="76" t="s">
        <v>592</v>
      </c>
      <c r="O8" s="608">
        <v>1</v>
      </c>
      <c r="P8" s="612">
        <v>1</v>
      </c>
      <c r="Q8" s="94" t="s">
        <v>2500</v>
      </c>
    </row>
    <row r="9" spans="1:17" s="2" customFormat="1" ht="12">
      <c r="A9" s="9"/>
      <c r="B9" s="9"/>
      <c r="C9" s="8"/>
      <c r="D9" s="30" t="s">
        <v>509</v>
      </c>
      <c r="E9" s="31"/>
      <c r="F9" s="32">
        <v>5.8</v>
      </c>
      <c r="G9" s="104" t="s">
        <v>12</v>
      </c>
      <c r="H9" s="105" t="s">
        <v>13</v>
      </c>
      <c r="I9" s="107" t="s">
        <v>1045</v>
      </c>
      <c r="J9" s="104">
        <v>5.6</v>
      </c>
      <c r="K9" s="107">
        <v>6.3</v>
      </c>
      <c r="L9" s="76">
        <v>2</v>
      </c>
      <c r="M9" s="294">
        <v>2020</v>
      </c>
      <c r="N9" s="76" t="s">
        <v>592</v>
      </c>
      <c r="O9" s="608">
        <v>1</v>
      </c>
      <c r="P9" s="612">
        <v>2</v>
      </c>
      <c r="Q9" s="94" t="s">
        <v>1049</v>
      </c>
    </row>
    <row r="10" spans="1:17" s="2" customFormat="1" ht="12">
      <c r="A10" s="9"/>
      <c r="B10" s="9"/>
      <c r="C10" s="8"/>
      <c r="D10" s="33" t="s">
        <v>831</v>
      </c>
      <c r="E10" s="34"/>
      <c r="F10" s="35" t="s">
        <v>832</v>
      </c>
      <c r="G10" s="104" t="s">
        <v>14</v>
      </c>
      <c r="H10" s="105" t="s">
        <v>15</v>
      </c>
      <c r="I10" s="107" t="s">
        <v>1046</v>
      </c>
      <c r="J10" s="104">
        <v>2.8</v>
      </c>
      <c r="K10" s="107">
        <v>3.2</v>
      </c>
      <c r="L10" s="76">
        <v>1</v>
      </c>
      <c r="M10" s="294">
        <v>2020</v>
      </c>
      <c r="N10" s="76" t="s">
        <v>592</v>
      </c>
      <c r="O10" s="608">
        <v>1</v>
      </c>
      <c r="P10" s="612">
        <v>1</v>
      </c>
      <c r="Q10" s="94" t="s">
        <v>1050</v>
      </c>
    </row>
    <row r="11" spans="1:17" s="2" customFormat="1" ht="12">
      <c r="A11" s="9"/>
      <c r="B11" s="9"/>
      <c r="C11" s="8"/>
      <c r="D11" s="33" t="s">
        <v>2488</v>
      </c>
      <c r="E11" s="34"/>
      <c r="F11" s="35"/>
      <c r="G11" s="104" t="s">
        <v>16</v>
      </c>
      <c r="H11" s="105" t="s">
        <v>2512</v>
      </c>
      <c r="I11" s="107" t="s">
        <v>1047</v>
      </c>
      <c r="J11" s="104">
        <v>5.6</v>
      </c>
      <c r="K11" s="107">
        <v>6.3</v>
      </c>
      <c r="L11" s="76">
        <v>4</v>
      </c>
      <c r="M11" s="294">
        <v>2020</v>
      </c>
      <c r="N11" s="76" t="s">
        <v>592</v>
      </c>
      <c r="O11" s="608">
        <v>2</v>
      </c>
      <c r="P11" s="612">
        <v>8</v>
      </c>
      <c r="Q11" s="94" t="s">
        <v>1051</v>
      </c>
    </row>
    <row r="12" spans="1:17" s="2" customFormat="1" ht="12">
      <c r="A12" s="9"/>
      <c r="B12" s="9"/>
      <c r="C12" s="8"/>
      <c r="D12" s="536"/>
      <c r="E12" s="11" t="s">
        <v>510</v>
      </c>
      <c r="F12" s="537">
        <v>39.200000000000003</v>
      </c>
      <c r="G12" s="104" t="s">
        <v>17</v>
      </c>
      <c r="H12" s="105" t="s">
        <v>13</v>
      </c>
      <c r="I12" s="107" t="s">
        <v>1045</v>
      </c>
      <c r="J12" s="104">
        <v>5.6</v>
      </c>
      <c r="K12" s="107">
        <v>6.3</v>
      </c>
      <c r="L12" s="76">
        <v>1</v>
      </c>
      <c r="M12" s="294">
        <v>2020</v>
      </c>
      <c r="N12" s="76" t="s">
        <v>592</v>
      </c>
      <c r="O12" s="608">
        <v>1</v>
      </c>
      <c r="P12" s="612">
        <v>1</v>
      </c>
      <c r="Q12" s="94" t="s">
        <v>2504</v>
      </c>
    </row>
    <row r="13" spans="1:17" s="2" customFormat="1" ht="24">
      <c r="A13" s="9"/>
      <c r="B13" s="9"/>
      <c r="C13" s="8"/>
      <c r="D13" s="36"/>
      <c r="E13" s="620" t="s">
        <v>511</v>
      </c>
      <c r="F13" s="621">
        <v>36.1</v>
      </c>
      <c r="G13" s="499" t="s">
        <v>18</v>
      </c>
      <c r="H13" s="500" t="s">
        <v>1037</v>
      </c>
      <c r="I13" s="501" t="s">
        <v>2584</v>
      </c>
      <c r="J13" s="502">
        <v>14</v>
      </c>
      <c r="K13" s="625">
        <v>12</v>
      </c>
      <c r="L13" s="504">
        <v>1</v>
      </c>
      <c r="M13" s="504">
        <v>2020</v>
      </c>
      <c r="N13" s="628" t="s">
        <v>592</v>
      </c>
      <c r="O13" s="629">
        <v>1</v>
      </c>
      <c r="P13" s="629">
        <v>1</v>
      </c>
      <c r="Q13" s="665" t="s">
        <v>2585</v>
      </c>
    </row>
    <row r="14" spans="1:17" s="2" customFormat="1" ht="12">
      <c r="A14" s="9"/>
      <c r="B14" s="9"/>
      <c r="C14" s="8"/>
      <c r="D14" s="942" t="s">
        <v>2520</v>
      </c>
      <c r="E14" s="943"/>
      <c r="F14" s="631"/>
      <c r="G14" s="119"/>
      <c r="H14" s="120" t="s">
        <v>2586</v>
      </c>
      <c r="I14" s="624" t="s">
        <v>2563</v>
      </c>
      <c r="J14" s="572"/>
      <c r="K14" s="180"/>
      <c r="L14" s="96"/>
      <c r="M14" s="506">
        <v>2020</v>
      </c>
      <c r="N14" s="626" t="s">
        <v>2285</v>
      </c>
      <c r="O14" s="627">
        <v>1</v>
      </c>
      <c r="P14" s="614">
        <v>1</v>
      </c>
      <c r="Q14" s="97" t="s">
        <v>2587</v>
      </c>
    </row>
    <row r="15" spans="1:17" s="2" customFormat="1" ht="12">
      <c r="A15" s="9"/>
      <c r="B15" s="9"/>
      <c r="C15" s="8"/>
      <c r="D15" s="940" t="s">
        <v>2519</v>
      </c>
      <c r="E15" s="941"/>
      <c r="F15" s="630">
        <v>10</v>
      </c>
      <c r="G15" s="104" t="s">
        <v>19</v>
      </c>
      <c r="H15" s="105" t="s">
        <v>20</v>
      </c>
      <c r="I15" s="107" t="s">
        <v>1047</v>
      </c>
      <c r="J15" s="104">
        <v>11.2</v>
      </c>
      <c r="K15" s="107">
        <v>12.5</v>
      </c>
      <c r="L15" s="76">
        <v>1</v>
      </c>
      <c r="M15" s="294">
        <v>2020</v>
      </c>
      <c r="N15" s="76" t="s">
        <v>592</v>
      </c>
      <c r="O15" s="608">
        <v>4</v>
      </c>
      <c r="P15" s="612">
        <v>4</v>
      </c>
      <c r="Q15" s="94" t="s">
        <v>1052</v>
      </c>
    </row>
    <row r="16" spans="1:17" s="2" customFormat="1" ht="12">
      <c r="A16" s="14"/>
      <c r="B16" s="14"/>
      <c r="C16" s="13"/>
      <c r="D16" s="16"/>
      <c r="E16" s="16"/>
      <c r="F16" s="17"/>
      <c r="G16" s="101" t="s">
        <v>21</v>
      </c>
      <c r="H16" s="102" t="s">
        <v>22</v>
      </c>
      <c r="I16" s="103" t="s">
        <v>1047</v>
      </c>
      <c r="J16" s="101">
        <v>7.1</v>
      </c>
      <c r="K16" s="108">
        <v>8</v>
      </c>
      <c r="L16" s="83">
        <v>2</v>
      </c>
      <c r="M16" s="295">
        <v>2020</v>
      </c>
      <c r="N16" s="569" t="s">
        <v>592</v>
      </c>
      <c r="O16" s="609">
        <v>3</v>
      </c>
      <c r="P16" s="611">
        <v>6</v>
      </c>
      <c r="Q16" s="95" t="s">
        <v>1053</v>
      </c>
    </row>
    <row r="17" spans="1:17" s="2" customFormat="1" ht="12">
      <c r="A17" s="6" t="s">
        <v>23</v>
      </c>
      <c r="B17" s="6" t="s">
        <v>24</v>
      </c>
      <c r="C17" s="5">
        <v>1</v>
      </c>
      <c r="D17" s="27" t="s">
        <v>510</v>
      </c>
      <c r="E17" s="28"/>
      <c r="F17" s="29">
        <v>71</v>
      </c>
      <c r="G17" s="98" t="s">
        <v>25</v>
      </c>
      <c r="H17" s="99" t="s">
        <v>26</v>
      </c>
      <c r="I17" s="123" t="s">
        <v>1045</v>
      </c>
      <c r="J17" s="98">
        <v>3.6</v>
      </c>
      <c r="K17" s="100">
        <v>4</v>
      </c>
      <c r="L17" s="82">
        <v>4</v>
      </c>
      <c r="M17" s="293">
        <v>2020</v>
      </c>
      <c r="N17" s="570" t="s">
        <v>592</v>
      </c>
      <c r="O17" s="607">
        <v>4</v>
      </c>
      <c r="P17" s="610">
        <v>4</v>
      </c>
      <c r="Q17" s="93" t="s">
        <v>1054</v>
      </c>
    </row>
    <row r="18" spans="1:17" s="2" customFormat="1" ht="12">
      <c r="A18" s="9"/>
      <c r="B18" s="9"/>
      <c r="C18" s="8"/>
      <c r="D18" s="30" t="s">
        <v>511</v>
      </c>
      <c r="E18" s="31"/>
      <c r="F18" s="32">
        <v>80</v>
      </c>
      <c r="G18" s="104" t="s">
        <v>27</v>
      </c>
      <c r="H18" s="105" t="s">
        <v>11</v>
      </c>
      <c r="I18" s="107" t="s">
        <v>1045</v>
      </c>
      <c r="J18" s="104">
        <v>2.8</v>
      </c>
      <c r="K18" s="107">
        <v>3.2</v>
      </c>
      <c r="L18" s="76">
        <v>2</v>
      </c>
      <c r="M18" s="294">
        <v>2020</v>
      </c>
      <c r="N18" s="76" t="s">
        <v>592</v>
      </c>
      <c r="O18" s="608">
        <v>1</v>
      </c>
      <c r="P18" s="612">
        <v>2</v>
      </c>
      <c r="Q18" s="94" t="s">
        <v>1055</v>
      </c>
    </row>
    <row r="19" spans="1:17" s="2" customFormat="1" ht="12">
      <c r="A19" s="9"/>
      <c r="B19" s="9"/>
      <c r="C19" s="8"/>
      <c r="D19" s="30" t="s">
        <v>509</v>
      </c>
      <c r="E19" s="31"/>
      <c r="F19" s="32">
        <v>9.9</v>
      </c>
      <c r="G19" s="104" t="s">
        <v>28</v>
      </c>
      <c r="H19" s="105" t="s">
        <v>9</v>
      </c>
      <c r="I19" s="107" t="s">
        <v>1046</v>
      </c>
      <c r="J19" s="104">
        <v>2.2000000000000002</v>
      </c>
      <c r="K19" s="107">
        <v>2.5</v>
      </c>
      <c r="L19" s="76">
        <v>1</v>
      </c>
      <c r="M19" s="294">
        <v>2020</v>
      </c>
      <c r="N19" s="76" t="s">
        <v>592</v>
      </c>
      <c r="O19" s="608">
        <v>1</v>
      </c>
      <c r="P19" s="612">
        <v>1</v>
      </c>
      <c r="Q19" s="94" t="s">
        <v>1056</v>
      </c>
    </row>
    <row r="20" spans="1:17" s="2" customFormat="1" ht="12">
      <c r="A20" s="9"/>
      <c r="B20" s="9"/>
      <c r="C20" s="8"/>
      <c r="D20" s="33" t="s">
        <v>831</v>
      </c>
      <c r="E20" s="34"/>
      <c r="F20" s="35" t="s">
        <v>832</v>
      </c>
      <c r="G20" s="104" t="s">
        <v>29</v>
      </c>
      <c r="H20" s="105" t="s">
        <v>30</v>
      </c>
      <c r="I20" s="107" t="s">
        <v>1045</v>
      </c>
      <c r="J20" s="104">
        <v>4.5</v>
      </c>
      <c r="K20" s="106">
        <v>5</v>
      </c>
      <c r="L20" s="76">
        <v>1</v>
      </c>
      <c r="M20" s="294">
        <v>2020</v>
      </c>
      <c r="N20" s="568" t="s">
        <v>592</v>
      </c>
      <c r="O20" s="608">
        <v>1</v>
      </c>
      <c r="P20" s="612">
        <v>1</v>
      </c>
      <c r="Q20" s="94" t="s">
        <v>1057</v>
      </c>
    </row>
    <row r="21" spans="1:17" s="2" customFormat="1" ht="12">
      <c r="A21" s="9"/>
      <c r="B21" s="9"/>
      <c r="C21" s="8"/>
      <c r="D21" s="33" t="s">
        <v>2488</v>
      </c>
      <c r="E21" s="34"/>
      <c r="F21" s="35"/>
      <c r="G21" s="104" t="s">
        <v>31</v>
      </c>
      <c r="H21" s="105" t="s">
        <v>11</v>
      </c>
      <c r="I21" s="107" t="s">
        <v>1045</v>
      </c>
      <c r="J21" s="104">
        <v>2.8</v>
      </c>
      <c r="K21" s="107">
        <v>3.2</v>
      </c>
      <c r="L21" s="76">
        <v>1</v>
      </c>
      <c r="M21" s="294">
        <v>2020</v>
      </c>
      <c r="N21" s="76" t="s">
        <v>592</v>
      </c>
      <c r="O21" s="608">
        <v>1</v>
      </c>
      <c r="P21" s="612">
        <v>1</v>
      </c>
      <c r="Q21" s="94" t="s">
        <v>1058</v>
      </c>
    </row>
    <row r="22" spans="1:17" s="2" customFormat="1" ht="12">
      <c r="A22" s="9"/>
      <c r="B22" s="9"/>
      <c r="C22" s="8"/>
      <c r="D22" s="536"/>
      <c r="E22" s="11" t="s">
        <v>510</v>
      </c>
      <c r="F22" s="537">
        <v>64.900000000000006</v>
      </c>
      <c r="G22" s="104" t="s">
        <v>32</v>
      </c>
      <c r="H22" s="105" t="s">
        <v>1036</v>
      </c>
      <c r="I22" s="107" t="s">
        <v>1047</v>
      </c>
      <c r="J22" s="134">
        <v>9</v>
      </c>
      <c r="K22" s="106">
        <v>10</v>
      </c>
      <c r="L22" s="76">
        <v>1</v>
      </c>
      <c r="M22" s="294">
        <v>2020</v>
      </c>
      <c r="N22" s="568" t="s">
        <v>592</v>
      </c>
      <c r="O22" s="608">
        <v>4</v>
      </c>
      <c r="P22" s="612">
        <v>4</v>
      </c>
      <c r="Q22" s="94" t="s">
        <v>1059</v>
      </c>
    </row>
    <row r="23" spans="1:17" s="2" customFormat="1" ht="12">
      <c r="A23" s="9"/>
      <c r="B23" s="9"/>
      <c r="C23" s="8"/>
      <c r="D23" s="36"/>
      <c r="E23" s="37" t="s">
        <v>511</v>
      </c>
      <c r="F23" s="538">
        <v>63.5</v>
      </c>
      <c r="G23" s="104" t="s">
        <v>33</v>
      </c>
      <c r="H23" s="105" t="s">
        <v>2516</v>
      </c>
      <c r="I23" s="107" t="s">
        <v>1048</v>
      </c>
      <c r="J23" s="134">
        <v>3.6</v>
      </c>
      <c r="K23" s="106">
        <v>4</v>
      </c>
      <c r="L23" s="76">
        <v>6</v>
      </c>
      <c r="M23" s="294">
        <v>2020</v>
      </c>
      <c r="N23" s="568" t="s">
        <v>592</v>
      </c>
      <c r="O23" s="608">
        <v>1</v>
      </c>
      <c r="P23" s="612">
        <v>6</v>
      </c>
      <c r="Q23" s="94" t="s">
        <v>1060</v>
      </c>
    </row>
    <row r="24" spans="1:17" s="2" customFormat="1" ht="24.95" customHeight="1">
      <c r="A24" s="14"/>
      <c r="B24" s="14"/>
      <c r="C24" s="13"/>
      <c r="D24" s="938" t="s">
        <v>2489</v>
      </c>
      <c r="E24" s="939"/>
      <c r="F24" s="539">
        <v>15.7</v>
      </c>
      <c r="G24" s="101"/>
      <c r="H24" s="102"/>
      <c r="I24" s="103"/>
      <c r="J24" s="101"/>
      <c r="K24" s="108"/>
      <c r="L24" s="83"/>
      <c r="M24" s="295"/>
      <c r="N24" s="569"/>
      <c r="O24" s="609"/>
      <c r="P24" s="611"/>
      <c r="Q24" s="530"/>
    </row>
    <row r="25" spans="1:17" s="2" customFormat="1" ht="12">
      <c r="A25" s="18"/>
      <c r="B25" s="200" t="s">
        <v>233</v>
      </c>
      <c r="C25" s="4">
        <f>SUM(C7:C24)</f>
        <v>3</v>
      </c>
      <c r="D25" s="20"/>
      <c r="E25" s="20"/>
      <c r="F25" s="21"/>
      <c r="G25" s="85"/>
      <c r="H25" s="85"/>
      <c r="I25" s="85"/>
      <c r="J25" s="85"/>
      <c r="K25" s="199" t="s">
        <v>233</v>
      </c>
      <c r="L25" s="86">
        <f>SUM(L7:L24)</f>
        <v>30</v>
      </c>
      <c r="M25" s="85"/>
      <c r="N25" s="199"/>
      <c r="O25" s="199"/>
      <c r="P25" s="215">
        <f>SUM(P7:P24)</f>
        <v>45</v>
      </c>
      <c r="Q25" s="86"/>
    </row>
    <row r="26" spans="1:17" s="2" customFormat="1" ht="12">
      <c r="A26" s="12"/>
      <c r="B26" s="12"/>
      <c r="C26" s="12"/>
      <c r="D26" s="12"/>
      <c r="E26" s="12"/>
      <c r="F26" s="12"/>
      <c r="G26" s="88"/>
      <c r="H26" s="88"/>
      <c r="I26" s="88"/>
      <c r="J26" s="88"/>
      <c r="K26" s="88"/>
      <c r="L26" s="88"/>
      <c r="M26" s="88"/>
      <c r="N26" s="88"/>
      <c r="O26" s="88"/>
      <c r="P26" s="88"/>
      <c r="Q26" s="80"/>
    </row>
    <row r="27" spans="1:17" s="2" customFormat="1" ht="12">
      <c r="A27" s="74" t="s">
        <v>5</v>
      </c>
      <c r="C27" s="12"/>
      <c r="D27" s="12"/>
      <c r="E27" s="12"/>
      <c r="F27" s="12"/>
      <c r="G27" s="88"/>
      <c r="H27" s="81"/>
      <c r="I27" s="81"/>
      <c r="J27" s="88"/>
      <c r="K27" s="88"/>
      <c r="L27" s="80"/>
      <c r="M27" s="88"/>
      <c r="N27" s="88"/>
      <c r="O27" s="88"/>
      <c r="P27" s="88"/>
      <c r="Q27" s="80"/>
    </row>
    <row r="28" spans="1:17" s="2" customFormat="1" ht="12">
      <c r="A28" s="2" t="s">
        <v>1185</v>
      </c>
      <c r="C28" s="12"/>
      <c r="D28" s="12"/>
      <c r="E28" s="12"/>
      <c r="F28" s="12"/>
      <c r="G28" s="88"/>
      <c r="H28" s="81"/>
      <c r="I28" s="81"/>
      <c r="J28" s="88"/>
      <c r="K28" s="88"/>
      <c r="L28" s="80"/>
      <c r="M28" s="88"/>
      <c r="N28" s="88"/>
      <c r="O28" s="88"/>
      <c r="P28" s="88"/>
      <c r="Q28" s="80"/>
    </row>
    <row r="29" spans="1:17" s="2" customFormat="1" ht="12">
      <c r="A29" s="12" t="s">
        <v>1038</v>
      </c>
      <c r="C29" s="2" t="s">
        <v>2502</v>
      </c>
      <c r="D29" s="12"/>
      <c r="E29" s="12"/>
      <c r="F29" s="12"/>
      <c r="G29" s="88"/>
      <c r="H29" s="81"/>
      <c r="I29" s="81"/>
      <c r="J29" s="88"/>
      <c r="K29" s="88"/>
      <c r="L29" s="80"/>
      <c r="M29" s="88"/>
      <c r="N29" s="88"/>
      <c r="O29" s="88"/>
      <c r="P29" s="88"/>
      <c r="Q29" s="80"/>
    </row>
    <row r="30" spans="1:17" s="2" customFormat="1" ht="12">
      <c r="A30" s="936" t="s">
        <v>1041</v>
      </c>
      <c r="B30" s="937"/>
      <c r="C30" s="937"/>
      <c r="D30" s="937"/>
      <c r="E30" s="937"/>
      <c r="F30" s="937"/>
      <c r="G30" s="208" t="s">
        <v>4</v>
      </c>
      <c r="H30" s="209"/>
      <c r="I30" s="209"/>
      <c r="J30" s="209"/>
      <c r="K30" s="209"/>
      <c r="L30" s="209"/>
      <c r="M30" s="209"/>
      <c r="N30" s="209"/>
      <c r="O30" s="209"/>
      <c r="P30" s="209"/>
      <c r="Q30" s="228"/>
    </row>
    <row r="31" spans="1:17" s="2" customFormat="1" ht="12" customHeight="1">
      <c r="A31" s="148" t="s">
        <v>2</v>
      </c>
      <c r="B31" s="203" t="s">
        <v>1040</v>
      </c>
      <c r="C31" s="148" t="s">
        <v>3</v>
      </c>
      <c r="D31" s="146" t="s">
        <v>510</v>
      </c>
      <c r="E31" s="202" t="s">
        <v>511</v>
      </c>
      <c r="F31" s="592" t="s">
        <v>2517</v>
      </c>
      <c r="G31" s="143" t="s">
        <v>2</v>
      </c>
      <c r="H31" s="144" t="s">
        <v>1040</v>
      </c>
      <c r="I31" s="145" t="s">
        <v>1042</v>
      </c>
      <c r="J31" s="146" t="s">
        <v>2496</v>
      </c>
      <c r="K31" s="147" t="s">
        <v>2495</v>
      </c>
      <c r="L31" s="148" t="s">
        <v>3</v>
      </c>
      <c r="M31" s="151" t="s">
        <v>506</v>
      </c>
      <c r="N31" s="944" t="s">
        <v>2282</v>
      </c>
      <c r="O31" s="945"/>
      <c r="P31" s="946"/>
      <c r="Q31" s="148" t="s">
        <v>855</v>
      </c>
    </row>
    <row r="32" spans="1:17" s="2" customFormat="1" ht="12">
      <c r="A32" s="556"/>
      <c r="B32" s="556"/>
      <c r="C32" s="557"/>
      <c r="D32" s="584"/>
      <c r="E32" s="622"/>
      <c r="F32" s="623" t="s">
        <v>2518</v>
      </c>
      <c r="G32" s="560"/>
      <c r="H32" s="561"/>
      <c r="I32" s="562"/>
      <c r="J32" s="563" t="s">
        <v>2494</v>
      </c>
      <c r="K32" s="564" t="s">
        <v>2494</v>
      </c>
      <c r="L32" s="557"/>
      <c r="M32" s="566"/>
      <c r="N32" s="633" t="s">
        <v>2497</v>
      </c>
      <c r="O32" s="633" t="s">
        <v>2498</v>
      </c>
      <c r="P32" s="565" t="s">
        <v>2521</v>
      </c>
      <c r="Q32" s="557"/>
    </row>
    <row r="33" spans="1:17" s="2" customFormat="1" ht="12">
      <c r="A33" s="6" t="s">
        <v>34</v>
      </c>
      <c r="B33" s="5" t="s">
        <v>838</v>
      </c>
      <c r="C33" s="7"/>
      <c r="D33" s="161">
        <v>77.5</v>
      </c>
      <c r="E33" s="162">
        <v>90</v>
      </c>
      <c r="F33" s="156"/>
      <c r="G33" s="98" t="s">
        <v>35</v>
      </c>
      <c r="H33" s="99" t="s">
        <v>36</v>
      </c>
      <c r="I33" s="123" t="s">
        <v>1047</v>
      </c>
      <c r="J33" s="124">
        <v>4.5</v>
      </c>
      <c r="K33" s="100">
        <v>5</v>
      </c>
      <c r="L33" s="82">
        <v>4</v>
      </c>
      <c r="M33" s="82">
        <v>2020</v>
      </c>
      <c r="N33" s="610" t="s">
        <v>659</v>
      </c>
      <c r="O33" s="610">
        <v>2</v>
      </c>
      <c r="P33" s="610">
        <f>O33*L33</f>
        <v>8</v>
      </c>
      <c r="Q33" s="93" t="s">
        <v>1059</v>
      </c>
    </row>
    <row r="34" spans="1:17" s="2" customFormat="1" ht="12">
      <c r="A34" s="14"/>
      <c r="B34" s="13" t="s">
        <v>836</v>
      </c>
      <c r="C34" s="15">
        <v>2</v>
      </c>
      <c r="D34" s="163"/>
      <c r="E34" s="164"/>
      <c r="F34" s="165">
        <v>5.31</v>
      </c>
      <c r="G34" s="101" t="s">
        <v>37</v>
      </c>
      <c r="H34" s="102" t="s">
        <v>38</v>
      </c>
      <c r="I34" s="103" t="s">
        <v>1048</v>
      </c>
      <c r="J34" s="125">
        <v>2.8</v>
      </c>
      <c r="K34" s="103">
        <v>3.2</v>
      </c>
      <c r="L34" s="83">
        <v>16</v>
      </c>
      <c r="M34" s="83">
        <v>2020</v>
      </c>
      <c r="N34" s="611" t="s">
        <v>659</v>
      </c>
      <c r="O34" s="611">
        <v>1</v>
      </c>
      <c r="P34" s="611">
        <f t="shared" ref="P34:P97" si="0">O34*L34</f>
        <v>16</v>
      </c>
      <c r="Q34" s="530" t="s">
        <v>2501</v>
      </c>
    </row>
    <row r="35" spans="1:17" s="2" customFormat="1" ht="12">
      <c r="A35" s="6" t="s">
        <v>39</v>
      </c>
      <c r="B35" s="5" t="s">
        <v>40</v>
      </c>
      <c r="C35" s="7">
        <v>1</v>
      </c>
      <c r="D35" s="161">
        <v>40</v>
      </c>
      <c r="E35" s="162">
        <v>45</v>
      </c>
      <c r="F35" s="156">
        <v>5.31</v>
      </c>
      <c r="G35" s="98" t="s">
        <v>41</v>
      </c>
      <c r="H35" s="99" t="s">
        <v>36</v>
      </c>
      <c r="I35" s="123" t="s">
        <v>1047</v>
      </c>
      <c r="J35" s="124">
        <v>4.5</v>
      </c>
      <c r="K35" s="100">
        <v>5</v>
      </c>
      <c r="L35" s="82">
        <v>1</v>
      </c>
      <c r="M35" s="82">
        <v>2020</v>
      </c>
      <c r="N35" s="610" t="s">
        <v>659</v>
      </c>
      <c r="O35" s="610">
        <v>2</v>
      </c>
      <c r="P35" s="610">
        <f t="shared" si="0"/>
        <v>2</v>
      </c>
      <c r="Q35" s="93" t="s">
        <v>1059</v>
      </c>
    </row>
    <row r="36" spans="1:17" s="2" customFormat="1" ht="12">
      <c r="A36" s="9"/>
      <c r="B36" s="8"/>
      <c r="C36" s="10"/>
      <c r="D36" s="166"/>
      <c r="E36" s="167"/>
      <c r="F36" s="168"/>
      <c r="G36" s="104" t="s">
        <v>42</v>
      </c>
      <c r="H36" s="105" t="s">
        <v>43</v>
      </c>
      <c r="I36" s="107" t="s">
        <v>1048</v>
      </c>
      <c r="J36" s="126">
        <v>3.6</v>
      </c>
      <c r="K36" s="106">
        <v>4</v>
      </c>
      <c r="L36" s="76">
        <v>2</v>
      </c>
      <c r="M36" s="76">
        <v>2020</v>
      </c>
      <c r="N36" s="612" t="s">
        <v>659</v>
      </c>
      <c r="O36" s="612">
        <v>1</v>
      </c>
      <c r="P36" s="612">
        <f t="shared" si="0"/>
        <v>2</v>
      </c>
      <c r="Q36" s="529" t="s">
        <v>2501</v>
      </c>
    </row>
    <row r="37" spans="1:17" s="2" customFormat="1" ht="12">
      <c r="A37" s="9"/>
      <c r="B37" s="8"/>
      <c r="C37" s="10"/>
      <c r="D37" s="166"/>
      <c r="E37" s="167"/>
      <c r="F37" s="168"/>
      <c r="G37" s="104" t="s">
        <v>44</v>
      </c>
      <c r="H37" s="105" t="s">
        <v>45</v>
      </c>
      <c r="I37" s="107" t="s">
        <v>1045</v>
      </c>
      <c r="J37" s="126">
        <v>2.8</v>
      </c>
      <c r="K37" s="107">
        <v>3.2</v>
      </c>
      <c r="L37" s="76">
        <v>1</v>
      </c>
      <c r="M37" s="76">
        <v>2020</v>
      </c>
      <c r="N37" s="612" t="s">
        <v>659</v>
      </c>
      <c r="O37" s="612">
        <v>1</v>
      </c>
      <c r="P37" s="612">
        <f t="shared" si="0"/>
        <v>1</v>
      </c>
      <c r="Q37" s="94" t="s">
        <v>1057</v>
      </c>
    </row>
    <row r="38" spans="1:17" s="2" customFormat="1" ht="12">
      <c r="A38" s="9"/>
      <c r="B38" s="8"/>
      <c r="C38" s="10"/>
      <c r="D38" s="166"/>
      <c r="E38" s="167"/>
      <c r="F38" s="168"/>
      <c r="G38" s="104" t="s">
        <v>46</v>
      </c>
      <c r="H38" s="105" t="s">
        <v>45</v>
      </c>
      <c r="I38" s="107" t="s">
        <v>1045</v>
      </c>
      <c r="J38" s="126">
        <v>2.8</v>
      </c>
      <c r="K38" s="107">
        <v>3.2</v>
      </c>
      <c r="L38" s="76">
        <v>1</v>
      </c>
      <c r="M38" s="76">
        <v>2020</v>
      </c>
      <c r="N38" s="612" t="s">
        <v>592</v>
      </c>
      <c r="O38" s="612">
        <v>1</v>
      </c>
      <c r="P38" s="612">
        <f t="shared" si="0"/>
        <v>1</v>
      </c>
      <c r="Q38" s="94" t="s">
        <v>1061</v>
      </c>
    </row>
    <row r="39" spans="1:17" s="2" customFormat="1" ht="12">
      <c r="A39" s="9"/>
      <c r="B39" s="8"/>
      <c r="C39" s="10"/>
      <c r="D39" s="166"/>
      <c r="E39" s="167"/>
      <c r="F39" s="168"/>
      <c r="G39" s="104" t="s">
        <v>47</v>
      </c>
      <c r="H39" s="105" t="s">
        <v>45</v>
      </c>
      <c r="I39" s="107" t="s">
        <v>1045</v>
      </c>
      <c r="J39" s="126">
        <v>2.8</v>
      </c>
      <c r="K39" s="107">
        <v>3.2</v>
      </c>
      <c r="L39" s="76">
        <v>1</v>
      </c>
      <c r="M39" s="76">
        <v>2020</v>
      </c>
      <c r="N39" s="612" t="s">
        <v>592</v>
      </c>
      <c r="O39" s="612">
        <v>1</v>
      </c>
      <c r="P39" s="612">
        <f t="shared" si="0"/>
        <v>1</v>
      </c>
      <c r="Q39" s="94" t="s">
        <v>1062</v>
      </c>
    </row>
    <row r="40" spans="1:17" s="2" customFormat="1" ht="12">
      <c r="A40" s="9"/>
      <c r="B40" s="8"/>
      <c r="C40" s="10"/>
      <c r="D40" s="166"/>
      <c r="E40" s="167"/>
      <c r="F40" s="168"/>
      <c r="G40" s="104" t="s">
        <v>48</v>
      </c>
      <c r="H40" s="105" t="s">
        <v>49</v>
      </c>
      <c r="I40" s="107" t="s">
        <v>1045</v>
      </c>
      <c r="J40" s="126">
        <v>3.6</v>
      </c>
      <c r="K40" s="106">
        <v>4</v>
      </c>
      <c r="L40" s="76">
        <v>1</v>
      </c>
      <c r="M40" s="76">
        <v>2020</v>
      </c>
      <c r="N40" s="612" t="s">
        <v>592</v>
      </c>
      <c r="O40" s="612">
        <v>1</v>
      </c>
      <c r="P40" s="612">
        <f t="shared" si="0"/>
        <v>1</v>
      </c>
      <c r="Q40" s="94" t="s">
        <v>1063</v>
      </c>
    </row>
    <row r="41" spans="1:17" s="2" customFormat="1" ht="12">
      <c r="A41" s="14"/>
      <c r="B41" s="13"/>
      <c r="C41" s="15"/>
      <c r="D41" s="163"/>
      <c r="E41" s="164"/>
      <c r="F41" s="165"/>
      <c r="G41" s="101" t="s">
        <v>50</v>
      </c>
      <c r="H41" s="102" t="s">
        <v>49</v>
      </c>
      <c r="I41" s="103" t="s">
        <v>1045</v>
      </c>
      <c r="J41" s="125">
        <v>3.6</v>
      </c>
      <c r="K41" s="108">
        <v>4</v>
      </c>
      <c r="L41" s="83">
        <v>3</v>
      </c>
      <c r="M41" s="83">
        <v>2020</v>
      </c>
      <c r="N41" s="611" t="s">
        <v>592</v>
      </c>
      <c r="O41" s="611">
        <v>1</v>
      </c>
      <c r="P41" s="611">
        <f t="shared" si="0"/>
        <v>3</v>
      </c>
      <c r="Q41" s="95" t="s">
        <v>1064</v>
      </c>
    </row>
    <row r="42" spans="1:17" s="2" customFormat="1" ht="12">
      <c r="A42" s="9" t="s">
        <v>524</v>
      </c>
      <c r="B42" s="8" t="s">
        <v>525</v>
      </c>
      <c r="C42" s="10">
        <v>1</v>
      </c>
      <c r="D42" s="166">
        <v>8</v>
      </c>
      <c r="E42" s="167">
        <v>9</v>
      </c>
      <c r="F42" s="168">
        <v>1.77</v>
      </c>
      <c r="G42" s="109" t="s">
        <v>51</v>
      </c>
      <c r="H42" s="110" t="s">
        <v>52</v>
      </c>
      <c r="I42" s="115" t="s">
        <v>1045</v>
      </c>
      <c r="J42" s="127">
        <v>4.5</v>
      </c>
      <c r="K42" s="111">
        <v>5</v>
      </c>
      <c r="L42" s="79">
        <v>1</v>
      </c>
      <c r="M42" s="79">
        <v>2020</v>
      </c>
      <c r="N42" s="546" t="s">
        <v>592</v>
      </c>
      <c r="O42" s="613">
        <v>1</v>
      </c>
      <c r="P42" s="613">
        <f t="shared" si="0"/>
        <v>1</v>
      </c>
      <c r="Q42" s="86" t="s">
        <v>1065</v>
      </c>
    </row>
    <row r="43" spans="1:17" s="2" customFormat="1" ht="12">
      <c r="A43" s="6" t="s">
        <v>60</v>
      </c>
      <c r="B43" s="5" t="s">
        <v>840</v>
      </c>
      <c r="C43" s="7"/>
      <c r="D43" s="161">
        <v>85</v>
      </c>
      <c r="E43" s="162">
        <v>95</v>
      </c>
      <c r="F43" s="156"/>
      <c r="G43" s="98" t="s">
        <v>61</v>
      </c>
      <c r="H43" s="99" t="s">
        <v>52</v>
      </c>
      <c r="I43" s="123" t="s">
        <v>1045</v>
      </c>
      <c r="J43" s="124">
        <v>4.5</v>
      </c>
      <c r="K43" s="100">
        <v>5</v>
      </c>
      <c r="L43" s="82">
        <v>2</v>
      </c>
      <c r="M43" s="82">
        <v>2020</v>
      </c>
      <c r="N43" s="610" t="s">
        <v>659</v>
      </c>
      <c r="O43" s="614">
        <v>1</v>
      </c>
      <c r="P43" s="614">
        <f t="shared" si="0"/>
        <v>2</v>
      </c>
      <c r="Q43" s="97" t="s">
        <v>1066</v>
      </c>
    </row>
    <row r="44" spans="1:17" s="2" customFormat="1" ht="12">
      <c r="A44" s="9"/>
      <c r="B44" s="8" t="s">
        <v>841</v>
      </c>
      <c r="C44" s="10">
        <v>1</v>
      </c>
      <c r="D44" s="166"/>
      <c r="E44" s="167"/>
      <c r="F44" s="168">
        <v>5.31</v>
      </c>
      <c r="G44" s="104" t="s">
        <v>62</v>
      </c>
      <c r="H44" s="105" t="s">
        <v>63</v>
      </c>
      <c r="I44" s="107" t="s">
        <v>1045</v>
      </c>
      <c r="J44" s="126">
        <v>5.6</v>
      </c>
      <c r="K44" s="107">
        <v>6.3</v>
      </c>
      <c r="L44" s="76">
        <v>2</v>
      </c>
      <c r="M44" s="76">
        <v>2020</v>
      </c>
      <c r="N44" s="612" t="s">
        <v>659</v>
      </c>
      <c r="O44" s="612">
        <v>1</v>
      </c>
      <c r="P44" s="612">
        <f t="shared" si="0"/>
        <v>2</v>
      </c>
      <c r="Q44" s="94" t="s">
        <v>1067</v>
      </c>
    </row>
    <row r="45" spans="1:17" s="2" customFormat="1" ht="12">
      <c r="A45" s="9"/>
      <c r="B45" s="8" t="s">
        <v>836</v>
      </c>
      <c r="C45" s="10">
        <v>1</v>
      </c>
      <c r="D45" s="166"/>
      <c r="E45" s="167"/>
      <c r="F45" s="168">
        <v>5.31</v>
      </c>
      <c r="G45" s="104" t="s">
        <v>64</v>
      </c>
      <c r="H45" s="105" t="s">
        <v>65</v>
      </c>
      <c r="I45" s="107" t="s">
        <v>1047</v>
      </c>
      <c r="J45" s="126">
        <v>11.2</v>
      </c>
      <c r="K45" s="107">
        <v>12.5</v>
      </c>
      <c r="L45" s="76">
        <v>3</v>
      </c>
      <c r="M45" s="76">
        <v>2020</v>
      </c>
      <c r="N45" s="612" t="s">
        <v>659</v>
      </c>
      <c r="O45" s="612">
        <v>4</v>
      </c>
      <c r="P45" s="612">
        <f t="shared" si="0"/>
        <v>12</v>
      </c>
      <c r="Q45" s="529" t="s">
        <v>1210</v>
      </c>
    </row>
    <row r="46" spans="1:17" s="2" customFormat="1" ht="12">
      <c r="A46" s="9"/>
      <c r="B46" s="8"/>
      <c r="C46" s="10"/>
      <c r="D46" s="166"/>
      <c r="E46" s="167"/>
      <c r="F46" s="168"/>
      <c r="G46" s="104" t="s">
        <v>66</v>
      </c>
      <c r="H46" s="105" t="s">
        <v>67</v>
      </c>
      <c r="I46" s="107" t="s">
        <v>1046</v>
      </c>
      <c r="J46" s="126">
        <v>2.8</v>
      </c>
      <c r="K46" s="107">
        <v>3.2</v>
      </c>
      <c r="L46" s="76">
        <v>1</v>
      </c>
      <c r="M46" s="76">
        <v>2020</v>
      </c>
      <c r="N46" s="612" t="s">
        <v>659</v>
      </c>
      <c r="O46" s="612">
        <v>1</v>
      </c>
      <c r="P46" s="612">
        <f t="shared" si="0"/>
        <v>1</v>
      </c>
      <c r="Q46" s="94" t="s">
        <v>1068</v>
      </c>
    </row>
    <row r="47" spans="1:17" s="2" customFormat="1" ht="24">
      <c r="A47" s="9"/>
      <c r="B47" s="8"/>
      <c r="C47" s="10"/>
      <c r="D47" s="166"/>
      <c r="E47" s="167"/>
      <c r="F47" s="168"/>
      <c r="G47" s="499" t="s">
        <v>68</v>
      </c>
      <c r="H47" s="500" t="s">
        <v>69</v>
      </c>
      <c r="I47" s="501" t="s">
        <v>1103</v>
      </c>
      <c r="J47" s="634">
        <v>16</v>
      </c>
      <c r="K47" s="503">
        <v>15.1</v>
      </c>
      <c r="L47" s="504">
        <v>1</v>
      </c>
      <c r="M47" s="504">
        <v>2020</v>
      </c>
      <c r="N47" s="615" t="s">
        <v>2285</v>
      </c>
      <c r="O47" s="615">
        <v>2</v>
      </c>
      <c r="P47" s="615">
        <f t="shared" si="0"/>
        <v>2</v>
      </c>
      <c r="Q47" s="635" t="s">
        <v>1210</v>
      </c>
    </row>
    <row r="48" spans="1:17" s="2" customFormat="1" ht="12">
      <c r="A48" s="6" t="s">
        <v>70</v>
      </c>
      <c r="B48" s="5" t="s">
        <v>71</v>
      </c>
      <c r="C48" s="7">
        <v>1</v>
      </c>
      <c r="D48" s="161">
        <v>56</v>
      </c>
      <c r="E48" s="162">
        <v>63</v>
      </c>
      <c r="F48" s="156">
        <v>6.37</v>
      </c>
      <c r="G48" s="98" t="s">
        <v>72</v>
      </c>
      <c r="H48" s="99" t="s">
        <v>49</v>
      </c>
      <c r="I48" s="123" t="s">
        <v>1045</v>
      </c>
      <c r="J48" s="124">
        <v>3.6</v>
      </c>
      <c r="K48" s="100">
        <v>4</v>
      </c>
      <c r="L48" s="82">
        <v>1</v>
      </c>
      <c r="M48" s="82">
        <v>2020</v>
      </c>
      <c r="N48" s="610" t="s">
        <v>659</v>
      </c>
      <c r="O48" s="610">
        <v>1</v>
      </c>
      <c r="P48" s="610">
        <f t="shared" si="0"/>
        <v>1</v>
      </c>
      <c r="Q48" s="93" t="s">
        <v>1069</v>
      </c>
    </row>
    <row r="49" spans="1:17" s="2" customFormat="1" ht="12">
      <c r="A49" s="9"/>
      <c r="B49" s="8"/>
      <c r="C49" s="10"/>
      <c r="D49" s="166"/>
      <c r="E49" s="167"/>
      <c r="F49" s="168"/>
      <c r="G49" s="104" t="s">
        <v>73</v>
      </c>
      <c r="H49" s="105" t="s">
        <v>45</v>
      </c>
      <c r="I49" s="107" t="s">
        <v>1045</v>
      </c>
      <c r="J49" s="126">
        <v>2.8</v>
      </c>
      <c r="K49" s="107">
        <v>3.2</v>
      </c>
      <c r="L49" s="76">
        <v>1</v>
      </c>
      <c r="M49" s="76">
        <v>2020</v>
      </c>
      <c r="N49" s="612" t="s">
        <v>659</v>
      </c>
      <c r="O49" s="612">
        <v>1</v>
      </c>
      <c r="P49" s="612">
        <f t="shared" si="0"/>
        <v>1</v>
      </c>
      <c r="Q49" s="94" t="s">
        <v>1070</v>
      </c>
    </row>
    <row r="50" spans="1:17" s="2" customFormat="1" ht="12">
      <c r="A50" s="9"/>
      <c r="B50" s="8"/>
      <c r="C50" s="10"/>
      <c r="D50" s="166"/>
      <c r="E50" s="167"/>
      <c r="F50" s="168"/>
      <c r="G50" s="104" t="s">
        <v>74</v>
      </c>
      <c r="H50" s="105" t="s">
        <v>45</v>
      </c>
      <c r="I50" s="107" t="s">
        <v>1045</v>
      </c>
      <c r="J50" s="126">
        <v>2.8</v>
      </c>
      <c r="K50" s="107">
        <v>3.2</v>
      </c>
      <c r="L50" s="76">
        <v>1</v>
      </c>
      <c r="M50" s="76">
        <v>2020</v>
      </c>
      <c r="N50" s="612" t="s">
        <v>659</v>
      </c>
      <c r="O50" s="612">
        <v>1</v>
      </c>
      <c r="P50" s="612">
        <f t="shared" si="0"/>
        <v>1</v>
      </c>
      <c r="Q50" s="94" t="s">
        <v>1071</v>
      </c>
    </row>
    <row r="51" spans="1:17" s="2" customFormat="1" ht="12">
      <c r="A51" s="9"/>
      <c r="B51" s="8"/>
      <c r="C51" s="10"/>
      <c r="D51" s="166"/>
      <c r="E51" s="167"/>
      <c r="F51" s="168"/>
      <c r="G51" s="104" t="s">
        <v>75</v>
      </c>
      <c r="H51" s="105" t="s">
        <v>45</v>
      </c>
      <c r="I51" s="107" t="s">
        <v>1045</v>
      </c>
      <c r="J51" s="126">
        <v>2.8</v>
      </c>
      <c r="K51" s="107">
        <v>3.2</v>
      </c>
      <c r="L51" s="76">
        <v>1</v>
      </c>
      <c r="M51" s="76">
        <v>2020</v>
      </c>
      <c r="N51" s="612" t="s">
        <v>659</v>
      </c>
      <c r="O51" s="612">
        <v>1</v>
      </c>
      <c r="P51" s="612">
        <f t="shared" si="0"/>
        <v>1</v>
      </c>
      <c r="Q51" s="94" t="s">
        <v>1072</v>
      </c>
    </row>
    <row r="52" spans="1:17" s="2" customFormat="1" ht="12">
      <c r="A52" s="9"/>
      <c r="B52" s="8"/>
      <c r="C52" s="10"/>
      <c r="D52" s="166"/>
      <c r="E52" s="167"/>
      <c r="F52" s="168"/>
      <c r="G52" s="104" t="s">
        <v>76</v>
      </c>
      <c r="H52" s="105" t="s">
        <v>77</v>
      </c>
      <c r="I52" s="107" t="s">
        <v>1047</v>
      </c>
      <c r="J52" s="126">
        <v>5.6</v>
      </c>
      <c r="K52" s="107">
        <v>6.3</v>
      </c>
      <c r="L52" s="76">
        <v>2</v>
      </c>
      <c r="M52" s="76">
        <v>2020</v>
      </c>
      <c r="N52" s="612" t="s">
        <v>659</v>
      </c>
      <c r="O52" s="612">
        <v>2</v>
      </c>
      <c r="P52" s="612">
        <f t="shared" si="0"/>
        <v>4</v>
      </c>
      <c r="Q52" s="94" t="s">
        <v>1073</v>
      </c>
    </row>
    <row r="53" spans="1:17" s="2" customFormat="1" ht="12">
      <c r="A53" s="9"/>
      <c r="B53" s="8"/>
      <c r="C53" s="10"/>
      <c r="D53" s="166"/>
      <c r="E53" s="167"/>
      <c r="F53" s="168"/>
      <c r="G53" s="104" t="s">
        <v>78</v>
      </c>
      <c r="H53" s="105" t="s">
        <v>43</v>
      </c>
      <c r="I53" s="107" t="s">
        <v>1048</v>
      </c>
      <c r="J53" s="126">
        <v>3.6</v>
      </c>
      <c r="K53" s="106">
        <v>4</v>
      </c>
      <c r="L53" s="76">
        <v>4</v>
      </c>
      <c r="M53" s="76">
        <v>2020</v>
      </c>
      <c r="N53" s="612" t="s">
        <v>659</v>
      </c>
      <c r="O53" s="612">
        <v>1</v>
      </c>
      <c r="P53" s="612">
        <f t="shared" si="0"/>
        <v>4</v>
      </c>
      <c r="Q53" s="529" t="s">
        <v>1102</v>
      </c>
    </row>
    <row r="54" spans="1:17" s="2" customFormat="1" ht="12">
      <c r="A54" s="14"/>
      <c r="B54" s="13"/>
      <c r="C54" s="15"/>
      <c r="D54" s="163"/>
      <c r="E54" s="164"/>
      <c r="F54" s="165"/>
      <c r="G54" s="101" t="s">
        <v>79</v>
      </c>
      <c r="H54" s="102" t="s">
        <v>80</v>
      </c>
      <c r="I54" s="103" t="s">
        <v>1048</v>
      </c>
      <c r="J54" s="125">
        <v>7.1</v>
      </c>
      <c r="K54" s="108">
        <v>8</v>
      </c>
      <c r="L54" s="83">
        <v>2</v>
      </c>
      <c r="M54" s="83">
        <v>2020</v>
      </c>
      <c r="N54" s="611" t="s">
        <v>659</v>
      </c>
      <c r="O54" s="611">
        <v>1</v>
      </c>
      <c r="P54" s="611">
        <f t="shared" si="0"/>
        <v>2</v>
      </c>
      <c r="Q54" s="530" t="s">
        <v>1102</v>
      </c>
    </row>
    <row r="55" spans="1:17" s="2" customFormat="1" ht="12">
      <c r="A55" s="6" t="s">
        <v>81</v>
      </c>
      <c r="B55" s="5" t="s">
        <v>834</v>
      </c>
      <c r="C55" s="7"/>
      <c r="D55" s="161">
        <v>67</v>
      </c>
      <c r="E55" s="162">
        <v>77.5</v>
      </c>
      <c r="F55" s="156"/>
      <c r="G55" s="119" t="s">
        <v>82</v>
      </c>
      <c r="H55" s="120" t="s">
        <v>77</v>
      </c>
      <c r="I55" s="121" t="s">
        <v>1047</v>
      </c>
      <c r="J55" s="131">
        <v>5.6</v>
      </c>
      <c r="K55" s="121">
        <v>6.3</v>
      </c>
      <c r="L55" s="96">
        <v>3</v>
      </c>
      <c r="M55" s="96">
        <v>2020</v>
      </c>
      <c r="N55" s="614" t="s">
        <v>659</v>
      </c>
      <c r="O55" s="614">
        <v>2</v>
      </c>
      <c r="P55" s="614">
        <f t="shared" si="0"/>
        <v>6</v>
      </c>
      <c r="Q55" s="97" t="s">
        <v>1073</v>
      </c>
    </row>
    <row r="56" spans="1:17" s="2" customFormat="1" ht="12">
      <c r="A56" s="9"/>
      <c r="B56" s="8" t="s">
        <v>835</v>
      </c>
      <c r="C56" s="10">
        <v>2</v>
      </c>
      <c r="D56" s="166"/>
      <c r="E56" s="167"/>
      <c r="F56" s="168">
        <v>4.99</v>
      </c>
      <c r="G56" s="104" t="s">
        <v>83</v>
      </c>
      <c r="H56" s="105" t="s">
        <v>43</v>
      </c>
      <c r="I56" s="107" t="s">
        <v>1048</v>
      </c>
      <c r="J56" s="126">
        <v>3.6</v>
      </c>
      <c r="K56" s="106">
        <v>4</v>
      </c>
      <c r="L56" s="76">
        <v>8</v>
      </c>
      <c r="M56" s="76">
        <v>2020</v>
      </c>
      <c r="N56" s="612" t="s">
        <v>659</v>
      </c>
      <c r="O56" s="612">
        <v>1</v>
      </c>
      <c r="P56" s="612">
        <f t="shared" si="0"/>
        <v>8</v>
      </c>
      <c r="Q56" s="529" t="s">
        <v>1102</v>
      </c>
    </row>
    <row r="57" spans="1:17" s="2" customFormat="1" ht="12">
      <c r="A57" s="9"/>
      <c r="B57" s="8"/>
      <c r="C57" s="10"/>
      <c r="D57" s="166"/>
      <c r="E57" s="167"/>
      <c r="F57" s="168"/>
      <c r="G57" s="101" t="s">
        <v>84</v>
      </c>
      <c r="H57" s="102" t="s">
        <v>80</v>
      </c>
      <c r="I57" s="103" t="s">
        <v>1048</v>
      </c>
      <c r="J57" s="125">
        <v>7.1</v>
      </c>
      <c r="K57" s="108">
        <v>8</v>
      </c>
      <c r="L57" s="83">
        <v>2</v>
      </c>
      <c r="M57" s="83">
        <v>2020</v>
      </c>
      <c r="N57" s="611" t="s">
        <v>659</v>
      </c>
      <c r="O57" s="611">
        <v>1</v>
      </c>
      <c r="P57" s="611">
        <f t="shared" si="0"/>
        <v>2</v>
      </c>
      <c r="Q57" s="530" t="s">
        <v>1102</v>
      </c>
    </row>
    <row r="58" spans="1:17" s="2" customFormat="1" ht="12">
      <c r="A58" s="6" t="s">
        <v>85</v>
      </c>
      <c r="B58" s="5" t="s">
        <v>839</v>
      </c>
      <c r="C58" s="7"/>
      <c r="D58" s="161">
        <v>77.5</v>
      </c>
      <c r="E58" s="162">
        <v>90</v>
      </c>
      <c r="F58" s="156"/>
      <c r="G58" s="98" t="s">
        <v>86</v>
      </c>
      <c r="H58" s="99" t="s">
        <v>36</v>
      </c>
      <c r="I58" s="123" t="s">
        <v>1047</v>
      </c>
      <c r="J58" s="124">
        <v>4.5</v>
      </c>
      <c r="K58" s="100">
        <v>5</v>
      </c>
      <c r="L58" s="82">
        <v>3</v>
      </c>
      <c r="M58" s="82">
        <v>2020</v>
      </c>
      <c r="N58" s="610" t="s">
        <v>659</v>
      </c>
      <c r="O58" s="610">
        <v>2</v>
      </c>
      <c r="P58" s="610">
        <f t="shared" si="0"/>
        <v>6</v>
      </c>
      <c r="Q58" s="93" t="s">
        <v>1073</v>
      </c>
    </row>
    <row r="59" spans="1:17" s="2" customFormat="1" ht="12">
      <c r="A59" s="9"/>
      <c r="B59" s="8" t="s">
        <v>836</v>
      </c>
      <c r="C59" s="10">
        <v>2</v>
      </c>
      <c r="D59" s="166"/>
      <c r="E59" s="167"/>
      <c r="F59" s="168">
        <v>5.31</v>
      </c>
      <c r="G59" s="104" t="s">
        <v>87</v>
      </c>
      <c r="H59" s="105" t="s">
        <v>80</v>
      </c>
      <c r="I59" s="107" t="s">
        <v>1048</v>
      </c>
      <c r="J59" s="126">
        <v>7.1</v>
      </c>
      <c r="K59" s="106">
        <v>8</v>
      </c>
      <c r="L59" s="76">
        <v>4</v>
      </c>
      <c r="M59" s="76">
        <v>2020</v>
      </c>
      <c r="N59" s="612" t="s">
        <v>659</v>
      </c>
      <c r="O59" s="612">
        <v>1</v>
      </c>
      <c r="P59" s="612">
        <f t="shared" si="0"/>
        <v>4</v>
      </c>
      <c r="Q59" s="529" t="s">
        <v>1102</v>
      </c>
    </row>
    <row r="60" spans="1:17" s="2" customFormat="1" ht="12">
      <c r="A60" s="9"/>
      <c r="B60" s="8"/>
      <c r="C60" s="10"/>
      <c r="D60" s="166"/>
      <c r="E60" s="167"/>
      <c r="F60" s="168"/>
      <c r="G60" s="104" t="s">
        <v>88</v>
      </c>
      <c r="H60" s="105" t="s">
        <v>49</v>
      </c>
      <c r="I60" s="107" t="s">
        <v>1045</v>
      </c>
      <c r="J60" s="126">
        <v>3.6</v>
      </c>
      <c r="K60" s="106">
        <v>4</v>
      </c>
      <c r="L60" s="76">
        <v>1</v>
      </c>
      <c r="M60" s="76">
        <v>2020</v>
      </c>
      <c r="N60" s="612" t="s">
        <v>659</v>
      </c>
      <c r="O60" s="612">
        <v>1</v>
      </c>
      <c r="P60" s="612">
        <f t="shared" si="0"/>
        <v>1</v>
      </c>
      <c r="Q60" s="529" t="s">
        <v>2505</v>
      </c>
    </row>
    <row r="61" spans="1:17" s="2" customFormat="1" ht="12">
      <c r="A61" s="9"/>
      <c r="B61" s="8"/>
      <c r="C61" s="10"/>
      <c r="D61" s="166"/>
      <c r="E61" s="167"/>
      <c r="F61" s="168"/>
      <c r="G61" s="104" t="s">
        <v>89</v>
      </c>
      <c r="H61" s="105" t="s">
        <v>49</v>
      </c>
      <c r="I61" s="107" t="s">
        <v>1045</v>
      </c>
      <c r="J61" s="126">
        <v>3.6</v>
      </c>
      <c r="K61" s="106">
        <v>4</v>
      </c>
      <c r="L61" s="76">
        <v>1</v>
      </c>
      <c r="M61" s="76">
        <v>2020</v>
      </c>
      <c r="N61" s="612" t="s">
        <v>659</v>
      </c>
      <c r="O61" s="612">
        <v>1</v>
      </c>
      <c r="P61" s="612">
        <f t="shared" si="0"/>
        <v>1</v>
      </c>
      <c r="Q61" s="94" t="s">
        <v>1074</v>
      </c>
    </row>
    <row r="62" spans="1:17" s="2" customFormat="1" ht="12">
      <c r="A62" s="9"/>
      <c r="B62" s="8"/>
      <c r="C62" s="10"/>
      <c r="D62" s="166"/>
      <c r="E62" s="167"/>
      <c r="F62" s="168"/>
      <c r="G62" s="104" t="s">
        <v>90</v>
      </c>
      <c r="H62" s="105" t="s">
        <v>45</v>
      </c>
      <c r="I62" s="107" t="s">
        <v>1045</v>
      </c>
      <c r="J62" s="126">
        <v>2.8</v>
      </c>
      <c r="K62" s="107">
        <v>3.2</v>
      </c>
      <c r="L62" s="76">
        <v>1</v>
      </c>
      <c r="M62" s="76">
        <v>2020</v>
      </c>
      <c r="N62" s="612" t="s">
        <v>659</v>
      </c>
      <c r="O62" s="612">
        <v>1</v>
      </c>
      <c r="P62" s="612">
        <f t="shared" si="0"/>
        <v>1</v>
      </c>
      <c r="Q62" s="94" t="s">
        <v>1075</v>
      </c>
    </row>
    <row r="63" spans="1:17" s="2" customFormat="1" ht="12">
      <c r="A63" s="9"/>
      <c r="B63" s="8"/>
      <c r="C63" s="10"/>
      <c r="D63" s="166"/>
      <c r="E63" s="167"/>
      <c r="F63" s="168"/>
      <c r="G63" s="104" t="s">
        <v>91</v>
      </c>
      <c r="H63" s="105" t="s">
        <v>45</v>
      </c>
      <c r="I63" s="107" t="s">
        <v>1045</v>
      </c>
      <c r="J63" s="126">
        <v>2.8</v>
      </c>
      <c r="K63" s="107">
        <v>3.2</v>
      </c>
      <c r="L63" s="76">
        <v>1</v>
      </c>
      <c r="M63" s="76">
        <v>2020</v>
      </c>
      <c r="N63" s="612" t="s">
        <v>659</v>
      </c>
      <c r="O63" s="612">
        <v>1</v>
      </c>
      <c r="P63" s="612">
        <f t="shared" si="0"/>
        <v>1</v>
      </c>
      <c r="Q63" s="94" t="s">
        <v>1076</v>
      </c>
    </row>
    <row r="64" spans="1:17" s="2" customFormat="1" ht="12">
      <c r="A64" s="9"/>
      <c r="B64" s="8"/>
      <c r="C64" s="10"/>
      <c r="D64" s="166"/>
      <c r="E64" s="167"/>
      <c r="F64" s="168"/>
      <c r="G64" s="104" t="s">
        <v>92</v>
      </c>
      <c r="H64" s="105" t="s">
        <v>52</v>
      </c>
      <c r="I64" s="107" t="s">
        <v>1045</v>
      </c>
      <c r="J64" s="126">
        <v>4.5</v>
      </c>
      <c r="K64" s="106">
        <v>5</v>
      </c>
      <c r="L64" s="76">
        <v>2</v>
      </c>
      <c r="M64" s="76">
        <v>2020</v>
      </c>
      <c r="N64" s="612" t="s">
        <v>659</v>
      </c>
      <c r="O64" s="612">
        <v>1</v>
      </c>
      <c r="P64" s="612">
        <f t="shared" si="0"/>
        <v>2</v>
      </c>
      <c r="Q64" s="529" t="s">
        <v>2506</v>
      </c>
    </row>
    <row r="65" spans="1:17" s="2" customFormat="1" ht="12">
      <c r="A65" s="14"/>
      <c r="B65" s="13"/>
      <c r="C65" s="15"/>
      <c r="D65" s="163"/>
      <c r="E65" s="164"/>
      <c r="F65" s="165"/>
      <c r="G65" s="101" t="s">
        <v>93</v>
      </c>
      <c r="H65" s="102" t="s">
        <v>49</v>
      </c>
      <c r="I65" s="103" t="s">
        <v>1045</v>
      </c>
      <c r="J65" s="125">
        <v>3.6</v>
      </c>
      <c r="K65" s="122">
        <v>4</v>
      </c>
      <c r="L65" s="83">
        <v>1</v>
      </c>
      <c r="M65" s="83">
        <v>2020</v>
      </c>
      <c r="N65" s="611" t="s">
        <v>659</v>
      </c>
      <c r="O65" s="611">
        <v>1</v>
      </c>
      <c r="P65" s="611">
        <f t="shared" si="0"/>
        <v>1</v>
      </c>
      <c r="Q65" s="95" t="s">
        <v>1077</v>
      </c>
    </row>
    <row r="66" spans="1:17" s="2" customFormat="1" ht="12">
      <c r="A66" s="6" t="s">
        <v>94</v>
      </c>
      <c r="B66" s="5" t="s">
        <v>40</v>
      </c>
      <c r="C66" s="7">
        <v>1</v>
      </c>
      <c r="D66" s="161">
        <v>40</v>
      </c>
      <c r="E66" s="162">
        <v>45</v>
      </c>
      <c r="F66" s="156">
        <v>5.31</v>
      </c>
      <c r="G66" s="98" t="s">
        <v>95</v>
      </c>
      <c r="H66" s="99" t="s">
        <v>77</v>
      </c>
      <c r="I66" s="123" t="s">
        <v>1047</v>
      </c>
      <c r="J66" s="124">
        <v>5.6</v>
      </c>
      <c r="K66" s="123">
        <v>6.3</v>
      </c>
      <c r="L66" s="82">
        <v>2</v>
      </c>
      <c r="M66" s="82">
        <v>2020</v>
      </c>
      <c r="N66" s="610" t="s">
        <v>659</v>
      </c>
      <c r="O66" s="610">
        <v>2</v>
      </c>
      <c r="P66" s="610">
        <f t="shared" si="0"/>
        <v>4</v>
      </c>
      <c r="Q66" s="93" t="s">
        <v>1078</v>
      </c>
    </row>
    <row r="67" spans="1:17" s="2" customFormat="1" ht="12">
      <c r="A67" s="9"/>
      <c r="B67" s="8"/>
      <c r="C67" s="10"/>
      <c r="D67" s="166"/>
      <c r="E67" s="167"/>
      <c r="F67" s="168"/>
      <c r="G67" s="104" t="s">
        <v>96</v>
      </c>
      <c r="H67" s="105" t="s">
        <v>97</v>
      </c>
      <c r="I67" s="107" t="s">
        <v>1045</v>
      </c>
      <c r="J67" s="126">
        <v>11.2</v>
      </c>
      <c r="K67" s="107">
        <v>12.5</v>
      </c>
      <c r="L67" s="76">
        <v>1</v>
      </c>
      <c r="M67" s="76">
        <v>2020</v>
      </c>
      <c r="N67" s="612" t="s">
        <v>659</v>
      </c>
      <c r="O67" s="612">
        <v>1</v>
      </c>
      <c r="P67" s="612">
        <f t="shared" si="0"/>
        <v>1</v>
      </c>
      <c r="Q67" s="94" t="s">
        <v>1079</v>
      </c>
    </row>
    <row r="68" spans="1:17" s="2" customFormat="1" ht="24">
      <c r="A68" s="14"/>
      <c r="B68" s="13"/>
      <c r="C68" s="15"/>
      <c r="D68" s="163"/>
      <c r="E68" s="164"/>
      <c r="F68" s="165"/>
      <c r="G68" s="101" t="s">
        <v>98</v>
      </c>
      <c r="H68" s="102" t="s">
        <v>99</v>
      </c>
      <c r="I68" s="132" t="s">
        <v>1103</v>
      </c>
      <c r="J68" s="125">
        <v>11.2</v>
      </c>
      <c r="K68" s="103">
        <v>10.6</v>
      </c>
      <c r="L68" s="83">
        <v>1</v>
      </c>
      <c r="M68" s="83">
        <v>2020</v>
      </c>
      <c r="N68" s="611" t="s">
        <v>659</v>
      </c>
      <c r="O68" s="611">
        <v>4</v>
      </c>
      <c r="P68" s="611">
        <f t="shared" si="0"/>
        <v>4</v>
      </c>
      <c r="Q68" s="95" t="s">
        <v>1078</v>
      </c>
    </row>
    <row r="69" spans="1:17" s="2" customFormat="1" ht="12">
      <c r="A69" s="6" t="s">
        <v>100</v>
      </c>
      <c r="B69" s="5" t="s">
        <v>101</v>
      </c>
      <c r="C69" s="7">
        <v>1</v>
      </c>
      <c r="D69" s="161">
        <v>50</v>
      </c>
      <c r="E69" s="162">
        <v>56</v>
      </c>
      <c r="F69" s="156">
        <v>6.37</v>
      </c>
      <c r="G69" s="98" t="s">
        <v>102</v>
      </c>
      <c r="H69" s="99" t="s">
        <v>45</v>
      </c>
      <c r="I69" s="123" t="s">
        <v>1045</v>
      </c>
      <c r="J69" s="124">
        <v>2.8</v>
      </c>
      <c r="K69" s="123">
        <v>3.2</v>
      </c>
      <c r="L69" s="82">
        <v>1</v>
      </c>
      <c r="M69" s="82">
        <v>2020</v>
      </c>
      <c r="N69" s="610" t="s">
        <v>659</v>
      </c>
      <c r="O69" s="610">
        <v>1</v>
      </c>
      <c r="P69" s="610">
        <f t="shared" si="0"/>
        <v>1</v>
      </c>
      <c r="Q69" s="93" t="s">
        <v>1081</v>
      </c>
    </row>
    <row r="70" spans="1:17" s="2" customFormat="1" ht="12">
      <c r="A70" s="9"/>
      <c r="B70" s="8"/>
      <c r="C70" s="10"/>
      <c r="D70" s="166"/>
      <c r="E70" s="167"/>
      <c r="F70" s="168"/>
      <c r="G70" s="104" t="s">
        <v>103</v>
      </c>
      <c r="H70" s="105" t="s">
        <v>49</v>
      </c>
      <c r="I70" s="107" t="s">
        <v>1045</v>
      </c>
      <c r="J70" s="126">
        <v>3.6</v>
      </c>
      <c r="K70" s="106">
        <v>4</v>
      </c>
      <c r="L70" s="76">
        <v>1</v>
      </c>
      <c r="M70" s="76">
        <v>2020</v>
      </c>
      <c r="N70" s="612" t="s">
        <v>659</v>
      </c>
      <c r="O70" s="612">
        <v>1</v>
      </c>
      <c r="P70" s="612">
        <f t="shared" si="0"/>
        <v>1</v>
      </c>
      <c r="Q70" s="94" t="s">
        <v>1082</v>
      </c>
    </row>
    <row r="71" spans="1:17" s="2" customFormat="1" ht="12">
      <c r="A71" s="9"/>
      <c r="B71" s="8"/>
      <c r="C71" s="10"/>
      <c r="D71" s="166"/>
      <c r="E71" s="167"/>
      <c r="F71" s="168"/>
      <c r="G71" s="104" t="s">
        <v>104</v>
      </c>
      <c r="H71" s="105" t="s">
        <v>52</v>
      </c>
      <c r="I71" s="107" t="s">
        <v>1045</v>
      </c>
      <c r="J71" s="126">
        <v>4.5</v>
      </c>
      <c r="K71" s="106">
        <v>5</v>
      </c>
      <c r="L71" s="76">
        <v>6</v>
      </c>
      <c r="M71" s="76">
        <v>2020</v>
      </c>
      <c r="N71" s="612" t="s">
        <v>659</v>
      </c>
      <c r="O71" s="612">
        <v>1</v>
      </c>
      <c r="P71" s="612">
        <f t="shared" si="0"/>
        <v>6</v>
      </c>
      <c r="Q71" s="94" t="s">
        <v>1083</v>
      </c>
    </row>
    <row r="72" spans="1:17" s="2" customFormat="1" ht="12">
      <c r="A72" s="9"/>
      <c r="B72" s="8"/>
      <c r="C72" s="10"/>
      <c r="D72" s="166"/>
      <c r="E72" s="167"/>
      <c r="F72" s="168"/>
      <c r="G72" s="101" t="s">
        <v>105</v>
      </c>
      <c r="H72" s="102" t="s">
        <v>49</v>
      </c>
      <c r="I72" s="103" t="s">
        <v>1045</v>
      </c>
      <c r="J72" s="125">
        <v>3.6</v>
      </c>
      <c r="K72" s="108">
        <v>4</v>
      </c>
      <c r="L72" s="83">
        <v>3</v>
      </c>
      <c r="M72" s="83">
        <v>2020</v>
      </c>
      <c r="N72" s="611" t="s">
        <v>659</v>
      </c>
      <c r="O72" s="611">
        <v>1</v>
      </c>
      <c r="P72" s="611">
        <f t="shared" si="0"/>
        <v>3</v>
      </c>
      <c r="Q72" s="530" t="s">
        <v>2507</v>
      </c>
    </row>
    <row r="73" spans="1:17" s="2" customFormat="1" ht="12">
      <c r="A73" s="6" t="s">
        <v>106</v>
      </c>
      <c r="B73" s="5" t="s">
        <v>840</v>
      </c>
      <c r="C73" s="7"/>
      <c r="D73" s="161">
        <v>85</v>
      </c>
      <c r="E73" s="162">
        <v>95</v>
      </c>
      <c r="F73" s="156"/>
      <c r="G73" s="98" t="s">
        <v>107</v>
      </c>
      <c r="H73" s="99" t="s">
        <v>63</v>
      </c>
      <c r="I73" s="123" t="s">
        <v>1045</v>
      </c>
      <c r="J73" s="124">
        <v>5.6</v>
      </c>
      <c r="K73" s="123">
        <v>6.3</v>
      </c>
      <c r="L73" s="82">
        <v>7</v>
      </c>
      <c r="M73" s="82">
        <v>2020</v>
      </c>
      <c r="N73" s="610" t="s">
        <v>659</v>
      </c>
      <c r="O73" s="610">
        <v>1</v>
      </c>
      <c r="P73" s="610">
        <f t="shared" si="0"/>
        <v>7</v>
      </c>
      <c r="Q73" s="93" t="s">
        <v>1083</v>
      </c>
    </row>
    <row r="74" spans="1:17" s="2" customFormat="1" ht="12">
      <c r="A74" s="9"/>
      <c r="B74" s="8" t="s">
        <v>841</v>
      </c>
      <c r="C74" s="10">
        <v>1</v>
      </c>
      <c r="D74" s="166"/>
      <c r="E74" s="167"/>
      <c r="F74" s="168">
        <v>5.31</v>
      </c>
      <c r="G74" s="104" t="s">
        <v>108</v>
      </c>
      <c r="H74" s="105" t="s">
        <v>52</v>
      </c>
      <c r="I74" s="107" t="s">
        <v>1045</v>
      </c>
      <c r="J74" s="126">
        <v>4.5</v>
      </c>
      <c r="K74" s="106">
        <v>5</v>
      </c>
      <c r="L74" s="76">
        <v>4</v>
      </c>
      <c r="M74" s="76">
        <v>2020</v>
      </c>
      <c r="N74" s="612" t="s">
        <v>659</v>
      </c>
      <c r="O74" s="612">
        <v>1</v>
      </c>
      <c r="P74" s="612">
        <f t="shared" si="0"/>
        <v>4</v>
      </c>
      <c r="Q74" s="94" t="s">
        <v>1084</v>
      </c>
    </row>
    <row r="75" spans="1:17" s="2" customFormat="1" ht="12">
      <c r="A75" s="9"/>
      <c r="B75" s="8" t="s">
        <v>836</v>
      </c>
      <c r="C75" s="10">
        <v>1</v>
      </c>
      <c r="D75" s="166"/>
      <c r="E75" s="167"/>
      <c r="F75" s="168">
        <v>5.31</v>
      </c>
      <c r="G75" s="104" t="s">
        <v>109</v>
      </c>
      <c r="H75" s="105" t="s">
        <v>45</v>
      </c>
      <c r="I75" s="107" t="s">
        <v>1045</v>
      </c>
      <c r="J75" s="126">
        <v>2.8</v>
      </c>
      <c r="K75" s="107">
        <v>3.2</v>
      </c>
      <c r="L75" s="76">
        <v>1</v>
      </c>
      <c r="M75" s="76">
        <v>2020</v>
      </c>
      <c r="N75" s="612" t="s">
        <v>659</v>
      </c>
      <c r="O75" s="612">
        <v>1</v>
      </c>
      <c r="P75" s="612">
        <f t="shared" si="0"/>
        <v>1</v>
      </c>
      <c r="Q75" s="94" t="s">
        <v>1085</v>
      </c>
    </row>
    <row r="76" spans="1:17" s="2" customFormat="1" ht="12">
      <c r="A76" s="9"/>
      <c r="B76" s="8"/>
      <c r="C76" s="10"/>
      <c r="D76" s="166"/>
      <c r="E76" s="167"/>
      <c r="F76" s="168"/>
      <c r="G76" s="104" t="s">
        <v>110</v>
      </c>
      <c r="H76" s="105" t="s">
        <v>45</v>
      </c>
      <c r="I76" s="107" t="s">
        <v>1045</v>
      </c>
      <c r="J76" s="126">
        <v>2.8</v>
      </c>
      <c r="K76" s="107">
        <v>3.2</v>
      </c>
      <c r="L76" s="76">
        <v>1</v>
      </c>
      <c r="M76" s="76">
        <v>2020</v>
      </c>
      <c r="N76" s="612" t="s">
        <v>659</v>
      </c>
      <c r="O76" s="612">
        <v>1</v>
      </c>
      <c r="P76" s="612">
        <f t="shared" si="0"/>
        <v>1</v>
      </c>
      <c r="Q76" s="94" t="s">
        <v>1086</v>
      </c>
    </row>
    <row r="77" spans="1:17" s="2" customFormat="1" ht="12">
      <c r="A77" s="9"/>
      <c r="B77" s="8"/>
      <c r="C77" s="10"/>
      <c r="D77" s="166"/>
      <c r="E77" s="167"/>
      <c r="F77" s="168"/>
      <c r="G77" s="104" t="s">
        <v>111</v>
      </c>
      <c r="H77" s="105" t="s">
        <v>45</v>
      </c>
      <c r="I77" s="107" t="s">
        <v>1045</v>
      </c>
      <c r="J77" s="126">
        <v>2.8</v>
      </c>
      <c r="K77" s="107">
        <v>3.2</v>
      </c>
      <c r="L77" s="76">
        <v>1</v>
      </c>
      <c r="M77" s="76">
        <v>2020</v>
      </c>
      <c r="N77" s="612" t="s">
        <v>659</v>
      </c>
      <c r="O77" s="612">
        <v>1</v>
      </c>
      <c r="P77" s="612">
        <f t="shared" si="0"/>
        <v>1</v>
      </c>
      <c r="Q77" s="94" t="s">
        <v>1087</v>
      </c>
    </row>
    <row r="78" spans="1:17" s="2" customFormat="1" ht="12">
      <c r="A78" s="9"/>
      <c r="B78" s="8"/>
      <c r="C78" s="10"/>
      <c r="D78" s="166"/>
      <c r="E78" s="167"/>
      <c r="F78" s="168"/>
      <c r="G78" s="104" t="s">
        <v>112</v>
      </c>
      <c r="H78" s="105" t="s">
        <v>77</v>
      </c>
      <c r="I78" s="107" t="s">
        <v>1047</v>
      </c>
      <c r="J78" s="126">
        <v>5.6</v>
      </c>
      <c r="K78" s="107">
        <v>6.3</v>
      </c>
      <c r="L78" s="76">
        <v>1</v>
      </c>
      <c r="M78" s="76">
        <v>2020</v>
      </c>
      <c r="N78" s="612" t="s">
        <v>659</v>
      </c>
      <c r="O78" s="612">
        <v>2</v>
      </c>
      <c r="P78" s="612">
        <f t="shared" si="0"/>
        <v>2</v>
      </c>
      <c r="Q78" s="94" t="s">
        <v>1088</v>
      </c>
    </row>
    <row r="79" spans="1:17" s="2" customFormat="1" ht="12">
      <c r="A79" s="14"/>
      <c r="B79" s="13"/>
      <c r="C79" s="15"/>
      <c r="D79" s="163"/>
      <c r="E79" s="164"/>
      <c r="F79" s="165"/>
      <c r="G79" s="101" t="s">
        <v>113</v>
      </c>
      <c r="H79" s="102" t="s">
        <v>114</v>
      </c>
      <c r="I79" s="103" t="s">
        <v>1045</v>
      </c>
      <c r="J79" s="125">
        <v>2.2000000000000002</v>
      </c>
      <c r="K79" s="103">
        <v>2.5</v>
      </c>
      <c r="L79" s="83">
        <v>2</v>
      </c>
      <c r="M79" s="83">
        <v>2020</v>
      </c>
      <c r="N79" s="611" t="s">
        <v>659</v>
      </c>
      <c r="O79" s="611">
        <v>1</v>
      </c>
      <c r="P79" s="611">
        <f t="shared" si="0"/>
        <v>2</v>
      </c>
      <c r="Q79" s="95" t="s">
        <v>1089</v>
      </c>
    </row>
    <row r="80" spans="1:17" s="2" customFormat="1" ht="12">
      <c r="A80" s="6" t="s">
        <v>115</v>
      </c>
      <c r="B80" s="5" t="s">
        <v>842</v>
      </c>
      <c r="C80" s="7"/>
      <c r="D80" s="161">
        <v>90</v>
      </c>
      <c r="E80" s="162">
        <v>100</v>
      </c>
      <c r="F80" s="156"/>
      <c r="G80" s="98" t="s">
        <v>116</v>
      </c>
      <c r="H80" s="99" t="s">
        <v>117</v>
      </c>
      <c r="I80" s="123" t="s">
        <v>1045</v>
      </c>
      <c r="J80" s="124">
        <v>7.1</v>
      </c>
      <c r="K80" s="100">
        <v>8</v>
      </c>
      <c r="L80" s="82">
        <v>2</v>
      </c>
      <c r="M80" s="82">
        <v>2020</v>
      </c>
      <c r="N80" s="610" t="s">
        <v>659</v>
      </c>
      <c r="O80" s="610">
        <v>1</v>
      </c>
      <c r="P80" s="610">
        <f t="shared" si="0"/>
        <v>2</v>
      </c>
      <c r="Q80" s="93" t="s">
        <v>1090</v>
      </c>
    </row>
    <row r="81" spans="1:17" s="2" customFormat="1" ht="12">
      <c r="A81" s="9"/>
      <c r="B81" s="8" t="s">
        <v>841</v>
      </c>
      <c r="C81" s="10">
        <v>2</v>
      </c>
      <c r="D81" s="166"/>
      <c r="E81" s="167"/>
      <c r="F81" s="168">
        <v>5.31</v>
      </c>
      <c r="G81" s="104" t="s">
        <v>118</v>
      </c>
      <c r="H81" s="105" t="s">
        <v>119</v>
      </c>
      <c r="I81" s="107" t="s">
        <v>1046</v>
      </c>
      <c r="J81" s="126">
        <v>2.2000000000000002</v>
      </c>
      <c r="K81" s="107">
        <v>2.5</v>
      </c>
      <c r="L81" s="76">
        <v>2</v>
      </c>
      <c r="M81" s="76">
        <v>2020</v>
      </c>
      <c r="N81" s="612" t="s">
        <v>659</v>
      </c>
      <c r="O81" s="612">
        <v>1</v>
      </c>
      <c r="P81" s="612">
        <f t="shared" si="0"/>
        <v>2</v>
      </c>
      <c r="Q81" s="94" t="s">
        <v>1091</v>
      </c>
    </row>
    <row r="82" spans="1:17" s="2" customFormat="1" ht="12">
      <c r="A82" s="9"/>
      <c r="B82" s="8"/>
      <c r="C82" s="10"/>
      <c r="D82" s="166"/>
      <c r="E82" s="167"/>
      <c r="F82" s="168"/>
      <c r="G82" s="104" t="s">
        <v>120</v>
      </c>
      <c r="H82" s="105" t="s">
        <v>52</v>
      </c>
      <c r="I82" s="107" t="s">
        <v>1045</v>
      </c>
      <c r="J82" s="126">
        <v>4.5</v>
      </c>
      <c r="K82" s="106">
        <v>5</v>
      </c>
      <c r="L82" s="76">
        <v>2</v>
      </c>
      <c r="M82" s="76">
        <v>2020</v>
      </c>
      <c r="N82" s="612" t="s">
        <v>659</v>
      </c>
      <c r="O82" s="612">
        <v>1</v>
      </c>
      <c r="P82" s="612">
        <f t="shared" si="0"/>
        <v>2</v>
      </c>
      <c r="Q82" s="94" t="s">
        <v>1092</v>
      </c>
    </row>
    <row r="83" spans="1:17" s="2" customFormat="1" ht="12">
      <c r="A83" s="9"/>
      <c r="B83" s="8"/>
      <c r="C83" s="10"/>
      <c r="D83" s="166"/>
      <c r="E83" s="167"/>
      <c r="F83" s="168"/>
      <c r="G83" s="104" t="s">
        <v>121</v>
      </c>
      <c r="H83" s="105" t="s">
        <v>52</v>
      </c>
      <c r="I83" s="107" t="s">
        <v>1045</v>
      </c>
      <c r="J83" s="126">
        <v>4.5</v>
      </c>
      <c r="K83" s="106">
        <v>5</v>
      </c>
      <c r="L83" s="76">
        <v>1</v>
      </c>
      <c r="M83" s="76">
        <v>2020</v>
      </c>
      <c r="N83" s="612" t="s">
        <v>659</v>
      </c>
      <c r="O83" s="612">
        <v>1</v>
      </c>
      <c r="P83" s="612">
        <f t="shared" si="0"/>
        <v>1</v>
      </c>
      <c r="Q83" s="94" t="s">
        <v>1093</v>
      </c>
    </row>
    <row r="84" spans="1:17" s="2" customFormat="1" ht="12">
      <c r="A84" s="9"/>
      <c r="B84" s="8"/>
      <c r="C84" s="10"/>
      <c r="D84" s="166"/>
      <c r="E84" s="167"/>
      <c r="F84" s="168"/>
      <c r="G84" s="104" t="s">
        <v>122</v>
      </c>
      <c r="H84" s="105" t="s">
        <v>45</v>
      </c>
      <c r="I84" s="107" t="s">
        <v>1045</v>
      </c>
      <c r="J84" s="126">
        <v>2.8</v>
      </c>
      <c r="K84" s="107">
        <v>3.2</v>
      </c>
      <c r="L84" s="76">
        <v>2</v>
      </c>
      <c r="M84" s="76">
        <v>2020</v>
      </c>
      <c r="N84" s="612" t="s">
        <v>659</v>
      </c>
      <c r="O84" s="612">
        <v>1</v>
      </c>
      <c r="P84" s="612">
        <f t="shared" si="0"/>
        <v>2</v>
      </c>
      <c r="Q84" s="94" t="s">
        <v>1093</v>
      </c>
    </row>
    <row r="85" spans="1:17" s="2" customFormat="1" ht="12">
      <c r="A85" s="9"/>
      <c r="B85" s="8"/>
      <c r="C85" s="10"/>
      <c r="D85" s="166"/>
      <c r="E85" s="167"/>
      <c r="F85" s="168"/>
      <c r="G85" s="104" t="s">
        <v>123</v>
      </c>
      <c r="H85" s="105" t="s">
        <v>117</v>
      </c>
      <c r="I85" s="107" t="s">
        <v>1045</v>
      </c>
      <c r="J85" s="126">
        <v>7.1</v>
      </c>
      <c r="K85" s="106">
        <v>8</v>
      </c>
      <c r="L85" s="76">
        <v>2</v>
      </c>
      <c r="M85" s="76">
        <v>2020</v>
      </c>
      <c r="N85" s="612" t="s">
        <v>659</v>
      </c>
      <c r="O85" s="612">
        <v>1</v>
      </c>
      <c r="P85" s="612">
        <f t="shared" si="0"/>
        <v>2</v>
      </c>
      <c r="Q85" s="94" t="s">
        <v>1094</v>
      </c>
    </row>
    <row r="86" spans="1:17" s="2" customFormat="1" ht="12">
      <c r="A86" s="9"/>
      <c r="B86" s="8"/>
      <c r="C86" s="10"/>
      <c r="D86" s="166"/>
      <c r="E86" s="167"/>
      <c r="F86" s="168"/>
      <c r="G86" s="104" t="s">
        <v>124</v>
      </c>
      <c r="H86" s="105" t="s">
        <v>63</v>
      </c>
      <c r="I86" s="107" t="s">
        <v>1045</v>
      </c>
      <c r="J86" s="126">
        <v>5.6</v>
      </c>
      <c r="K86" s="107">
        <v>6.3</v>
      </c>
      <c r="L86" s="76">
        <v>2</v>
      </c>
      <c r="M86" s="76">
        <v>2020</v>
      </c>
      <c r="N86" s="612" t="s">
        <v>659</v>
      </c>
      <c r="O86" s="612">
        <v>1</v>
      </c>
      <c r="P86" s="612">
        <f t="shared" si="0"/>
        <v>2</v>
      </c>
      <c r="Q86" s="94" t="s">
        <v>1095</v>
      </c>
    </row>
    <row r="87" spans="1:17" s="2" customFormat="1" ht="12">
      <c r="A87" s="9"/>
      <c r="B87" s="8"/>
      <c r="C87" s="10"/>
      <c r="D87" s="166"/>
      <c r="E87" s="167"/>
      <c r="F87" s="168"/>
      <c r="G87" s="104" t="s">
        <v>125</v>
      </c>
      <c r="H87" s="105" t="s">
        <v>63</v>
      </c>
      <c r="I87" s="107" t="s">
        <v>1045</v>
      </c>
      <c r="J87" s="126">
        <v>5.6</v>
      </c>
      <c r="K87" s="107">
        <v>6.3</v>
      </c>
      <c r="L87" s="76">
        <v>2</v>
      </c>
      <c r="M87" s="76">
        <v>2020</v>
      </c>
      <c r="N87" s="612" t="s">
        <v>659</v>
      </c>
      <c r="O87" s="612">
        <v>1</v>
      </c>
      <c r="P87" s="612">
        <f t="shared" si="0"/>
        <v>2</v>
      </c>
      <c r="Q87" s="94" t="s">
        <v>1096</v>
      </c>
    </row>
    <row r="88" spans="1:17" s="2" customFormat="1" ht="12">
      <c r="A88" s="14"/>
      <c r="B88" s="13"/>
      <c r="C88" s="15"/>
      <c r="D88" s="163"/>
      <c r="E88" s="164"/>
      <c r="F88" s="165"/>
      <c r="G88" s="101" t="s">
        <v>126</v>
      </c>
      <c r="H88" s="102" t="s">
        <v>49</v>
      </c>
      <c r="I88" s="103" t="s">
        <v>1045</v>
      </c>
      <c r="J88" s="125">
        <v>3.6</v>
      </c>
      <c r="K88" s="108">
        <v>4</v>
      </c>
      <c r="L88" s="83">
        <v>1</v>
      </c>
      <c r="M88" s="83">
        <v>2020</v>
      </c>
      <c r="N88" s="611" t="s">
        <v>659</v>
      </c>
      <c r="O88" s="611">
        <v>1</v>
      </c>
      <c r="P88" s="611">
        <f t="shared" si="0"/>
        <v>1</v>
      </c>
      <c r="Q88" s="95" t="s">
        <v>1097</v>
      </c>
    </row>
    <row r="89" spans="1:17" s="2" customFormat="1" ht="24">
      <c r="A89" s="6" t="s">
        <v>128</v>
      </c>
      <c r="B89" s="5" t="s">
        <v>839</v>
      </c>
      <c r="C89" s="7"/>
      <c r="D89" s="161">
        <v>77.5</v>
      </c>
      <c r="E89" s="162">
        <v>90</v>
      </c>
      <c r="F89" s="156"/>
      <c r="G89" s="98" t="s">
        <v>129</v>
      </c>
      <c r="H89" s="99" t="s">
        <v>52</v>
      </c>
      <c r="I89" s="123" t="s">
        <v>1045</v>
      </c>
      <c r="J89" s="124">
        <v>4.5</v>
      </c>
      <c r="K89" s="100">
        <v>5</v>
      </c>
      <c r="L89" s="82">
        <v>2</v>
      </c>
      <c r="M89" s="82">
        <v>2020</v>
      </c>
      <c r="N89" s="610" t="s">
        <v>659</v>
      </c>
      <c r="O89" s="610">
        <v>1</v>
      </c>
      <c r="P89" s="610">
        <f t="shared" si="0"/>
        <v>2</v>
      </c>
      <c r="Q89" s="528" t="s">
        <v>2508</v>
      </c>
    </row>
    <row r="90" spans="1:17" s="2" customFormat="1" ht="12">
      <c r="A90" s="9"/>
      <c r="B90" s="8" t="s">
        <v>836</v>
      </c>
      <c r="C90" s="10">
        <v>2</v>
      </c>
      <c r="D90" s="166"/>
      <c r="E90" s="167"/>
      <c r="F90" s="168">
        <v>5.31</v>
      </c>
      <c r="G90" s="104" t="s">
        <v>130</v>
      </c>
      <c r="H90" s="105" t="s">
        <v>49</v>
      </c>
      <c r="I90" s="107" t="s">
        <v>1045</v>
      </c>
      <c r="J90" s="126">
        <v>3.6</v>
      </c>
      <c r="K90" s="106">
        <v>4</v>
      </c>
      <c r="L90" s="76">
        <v>2</v>
      </c>
      <c r="M90" s="76">
        <v>2020</v>
      </c>
      <c r="N90" s="612" t="s">
        <v>659</v>
      </c>
      <c r="O90" s="612">
        <v>1</v>
      </c>
      <c r="P90" s="612">
        <f t="shared" si="0"/>
        <v>2</v>
      </c>
      <c r="Q90" s="94" t="s">
        <v>1098</v>
      </c>
    </row>
    <row r="91" spans="1:17" s="2" customFormat="1" ht="12">
      <c r="A91" s="9"/>
      <c r="B91" s="8"/>
      <c r="C91" s="10"/>
      <c r="D91" s="166"/>
      <c r="E91" s="167"/>
      <c r="F91" s="168"/>
      <c r="G91" s="104" t="s">
        <v>131</v>
      </c>
      <c r="H91" s="105" t="s">
        <v>52</v>
      </c>
      <c r="I91" s="107" t="s">
        <v>1045</v>
      </c>
      <c r="J91" s="126">
        <v>4.5</v>
      </c>
      <c r="K91" s="106">
        <v>5</v>
      </c>
      <c r="L91" s="76">
        <v>1</v>
      </c>
      <c r="M91" s="76">
        <v>2020</v>
      </c>
      <c r="N91" s="612" t="s">
        <v>659</v>
      </c>
      <c r="O91" s="612">
        <v>1</v>
      </c>
      <c r="P91" s="612">
        <f t="shared" si="0"/>
        <v>1</v>
      </c>
      <c r="Q91" s="94" t="s">
        <v>1099</v>
      </c>
    </row>
    <row r="92" spans="1:17" s="2" customFormat="1" ht="12">
      <c r="A92" s="9"/>
      <c r="B92" s="8"/>
      <c r="C92" s="10"/>
      <c r="D92" s="166"/>
      <c r="E92" s="167"/>
      <c r="F92" s="168"/>
      <c r="G92" s="104" t="s">
        <v>132</v>
      </c>
      <c r="H92" s="105" t="s">
        <v>117</v>
      </c>
      <c r="I92" s="107" t="s">
        <v>1045</v>
      </c>
      <c r="J92" s="126">
        <v>7.1</v>
      </c>
      <c r="K92" s="106">
        <v>8</v>
      </c>
      <c r="L92" s="76">
        <v>1</v>
      </c>
      <c r="M92" s="76">
        <v>2020</v>
      </c>
      <c r="N92" s="612" t="s">
        <v>659</v>
      </c>
      <c r="O92" s="612">
        <v>1</v>
      </c>
      <c r="P92" s="612">
        <f t="shared" si="0"/>
        <v>1</v>
      </c>
      <c r="Q92" s="529" t="s">
        <v>2509</v>
      </c>
    </row>
    <row r="93" spans="1:17" s="2" customFormat="1" ht="12">
      <c r="A93" s="9"/>
      <c r="B93" s="8"/>
      <c r="C93" s="10"/>
      <c r="D93" s="166"/>
      <c r="E93" s="167"/>
      <c r="F93" s="168"/>
      <c r="G93" s="104" t="s">
        <v>133</v>
      </c>
      <c r="H93" s="105" t="s">
        <v>134</v>
      </c>
      <c r="I93" s="107" t="s">
        <v>1047</v>
      </c>
      <c r="J93" s="126">
        <v>7.1</v>
      </c>
      <c r="K93" s="106">
        <v>8</v>
      </c>
      <c r="L93" s="76">
        <v>2</v>
      </c>
      <c r="M93" s="76">
        <v>2020</v>
      </c>
      <c r="N93" s="612" t="s">
        <v>659</v>
      </c>
      <c r="O93" s="612">
        <v>2</v>
      </c>
      <c r="P93" s="612">
        <f t="shared" si="0"/>
        <v>4</v>
      </c>
      <c r="Q93" s="529" t="s">
        <v>2510</v>
      </c>
    </row>
    <row r="94" spans="1:17" s="2" customFormat="1" ht="12">
      <c r="A94" s="9"/>
      <c r="B94" s="8"/>
      <c r="C94" s="10"/>
      <c r="D94" s="166"/>
      <c r="E94" s="167"/>
      <c r="F94" s="168"/>
      <c r="G94" s="104" t="s">
        <v>135</v>
      </c>
      <c r="H94" s="105" t="s">
        <v>67</v>
      </c>
      <c r="I94" s="107" t="s">
        <v>1046</v>
      </c>
      <c r="J94" s="126">
        <v>2.8</v>
      </c>
      <c r="K94" s="107">
        <v>3.2</v>
      </c>
      <c r="L94" s="76">
        <v>2</v>
      </c>
      <c r="M94" s="76">
        <v>2020</v>
      </c>
      <c r="N94" s="612" t="s">
        <v>659</v>
      </c>
      <c r="O94" s="612">
        <v>1</v>
      </c>
      <c r="P94" s="612">
        <f t="shared" si="0"/>
        <v>2</v>
      </c>
      <c r="Q94" s="94" t="s">
        <v>1100</v>
      </c>
    </row>
    <row r="95" spans="1:17" s="2" customFormat="1" ht="24">
      <c r="A95" s="14"/>
      <c r="B95" s="13"/>
      <c r="C95" s="15"/>
      <c r="D95" s="163"/>
      <c r="E95" s="164"/>
      <c r="F95" s="165"/>
      <c r="G95" s="101" t="s">
        <v>136</v>
      </c>
      <c r="H95" s="102" t="s">
        <v>99</v>
      </c>
      <c r="I95" s="132" t="s">
        <v>1103</v>
      </c>
      <c r="J95" s="125">
        <v>11.2</v>
      </c>
      <c r="K95" s="103">
        <v>10.6</v>
      </c>
      <c r="L95" s="83">
        <v>1</v>
      </c>
      <c r="M95" s="83">
        <v>2020</v>
      </c>
      <c r="N95" s="611" t="s">
        <v>659</v>
      </c>
      <c r="O95" s="611">
        <v>4</v>
      </c>
      <c r="P95" s="611">
        <f t="shared" si="0"/>
        <v>4</v>
      </c>
      <c r="Q95" s="95" t="s">
        <v>1101</v>
      </c>
    </row>
    <row r="96" spans="1:17" s="2" customFormat="1" ht="12">
      <c r="A96" s="6" t="s">
        <v>137</v>
      </c>
      <c r="B96" s="5" t="s">
        <v>101</v>
      </c>
      <c r="C96" s="7">
        <v>1</v>
      </c>
      <c r="D96" s="161">
        <v>50</v>
      </c>
      <c r="E96" s="162">
        <v>56</v>
      </c>
      <c r="F96" s="156">
        <v>6.37</v>
      </c>
      <c r="G96" s="98" t="s">
        <v>138</v>
      </c>
      <c r="H96" s="99" t="s">
        <v>134</v>
      </c>
      <c r="I96" s="123" t="s">
        <v>1047</v>
      </c>
      <c r="J96" s="98">
        <v>7.1</v>
      </c>
      <c r="K96" s="100">
        <v>8</v>
      </c>
      <c r="L96" s="82">
        <v>1</v>
      </c>
      <c r="M96" s="82">
        <v>2020</v>
      </c>
      <c r="N96" s="610" t="s">
        <v>659</v>
      </c>
      <c r="O96" s="610">
        <v>2</v>
      </c>
      <c r="P96" s="610">
        <f t="shared" si="0"/>
        <v>2</v>
      </c>
      <c r="Q96" s="93" t="s">
        <v>1139</v>
      </c>
    </row>
    <row r="97" spans="1:17" s="2" customFormat="1" ht="12">
      <c r="A97" s="9"/>
      <c r="B97" s="8"/>
      <c r="C97" s="10"/>
      <c r="D97" s="166"/>
      <c r="E97" s="167"/>
      <c r="F97" s="168"/>
      <c r="G97" s="104" t="s">
        <v>139</v>
      </c>
      <c r="H97" s="105" t="s">
        <v>65</v>
      </c>
      <c r="I97" s="107" t="s">
        <v>1047</v>
      </c>
      <c r="J97" s="104">
        <v>11.2</v>
      </c>
      <c r="K97" s="107">
        <v>12.5</v>
      </c>
      <c r="L97" s="76">
        <v>1</v>
      </c>
      <c r="M97" s="76">
        <v>2020</v>
      </c>
      <c r="N97" s="612" t="s">
        <v>659</v>
      </c>
      <c r="O97" s="612">
        <v>4</v>
      </c>
      <c r="P97" s="612">
        <f t="shared" si="0"/>
        <v>4</v>
      </c>
      <c r="Q97" s="94" t="s">
        <v>1140</v>
      </c>
    </row>
    <row r="98" spans="1:17" s="2" customFormat="1" ht="12">
      <c r="A98" s="9"/>
      <c r="B98" s="8"/>
      <c r="C98" s="10"/>
      <c r="D98" s="166"/>
      <c r="E98" s="167"/>
      <c r="F98" s="168"/>
      <c r="G98" s="104" t="s">
        <v>140</v>
      </c>
      <c r="H98" s="105" t="s">
        <v>134</v>
      </c>
      <c r="I98" s="107" t="s">
        <v>1047</v>
      </c>
      <c r="J98" s="104">
        <v>7.1</v>
      </c>
      <c r="K98" s="106">
        <v>8</v>
      </c>
      <c r="L98" s="76">
        <v>2</v>
      </c>
      <c r="M98" s="76">
        <v>2020</v>
      </c>
      <c r="N98" s="612" t="s">
        <v>659</v>
      </c>
      <c r="O98" s="612">
        <v>2</v>
      </c>
      <c r="P98" s="612">
        <f t="shared" ref="P98:P150" si="1">O98*L98</f>
        <v>4</v>
      </c>
      <c r="Q98" s="94" t="s">
        <v>1141</v>
      </c>
    </row>
    <row r="99" spans="1:17" s="2" customFormat="1" ht="12">
      <c r="A99" s="9"/>
      <c r="B99" s="8"/>
      <c r="C99" s="10"/>
      <c r="D99" s="166"/>
      <c r="E99" s="167"/>
      <c r="F99" s="168"/>
      <c r="G99" s="101" t="s">
        <v>141</v>
      </c>
      <c r="H99" s="102" t="s">
        <v>77</v>
      </c>
      <c r="I99" s="103" t="s">
        <v>1047</v>
      </c>
      <c r="J99" s="101">
        <v>5.6</v>
      </c>
      <c r="K99" s="103">
        <v>6.3</v>
      </c>
      <c r="L99" s="83">
        <v>2</v>
      </c>
      <c r="M99" s="83">
        <v>2020</v>
      </c>
      <c r="N99" s="611" t="s">
        <v>659</v>
      </c>
      <c r="O99" s="611">
        <v>2</v>
      </c>
      <c r="P99" s="611">
        <f t="shared" si="1"/>
        <v>4</v>
      </c>
      <c r="Q99" s="83" t="s">
        <v>1142</v>
      </c>
    </row>
    <row r="100" spans="1:17" s="2" customFormat="1" ht="12">
      <c r="A100" s="6" t="s">
        <v>142</v>
      </c>
      <c r="B100" s="5" t="s">
        <v>40</v>
      </c>
      <c r="C100" s="7">
        <v>1</v>
      </c>
      <c r="D100" s="161">
        <v>40</v>
      </c>
      <c r="E100" s="162">
        <v>45</v>
      </c>
      <c r="F100" s="156">
        <v>5.31</v>
      </c>
      <c r="G100" s="98" t="s">
        <v>143</v>
      </c>
      <c r="H100" s="99" t="s">
        <v>45</v>
      </c>
      <c r="I100" s="123" t="s">
        <v>1045</v>
      </c>
      <c r="J100" s="98">
        <v>2.8</v>
      </c>
      <c r="K100" s="123">
        <v>3.2</v>
      </c>
      <c r="L100" s="82">
        <v>4</v>
      </c>
      <c r="M100" s="82">
        <v>2020</v>
      </c>
      <c r="N100" s="610" t="s">
        <v>659</v>
      </c>
      <c r="O100" s="610">
        <v>1</v>
      </c>
      <c r="P100" s="610">
        <f t="shared" si="1"/>
        <v>4</v>
      </c>
      <c r="Q100" s="93" t="s">
        <v>1104</v>
      </c>
    </row>
    <row r="101" spans="1:17" s="2" customFormat="1" ht="12">
      <c r="A101" s="9"/>
      <c r="B101" s="8"/>
      <c r="C101" s="10"/>
      <c r="D101" s="166"/>
      <c r="E101" s="167"/>
      <c r="F101" s="168"/>
      <c r="G101" s="104" t="s">
        <v>144</v>
      </c>
      <c r="H101" s="105" t="s">
        <v>49</v>
      </c>
      <c r="I101" s="107" t="s">
        <v>1045</v>
      </c>
      <c r="J101" s="104">
        <v>3.6</v>
      </c>
      <c r="K101" s="106">
        <v>4</v>
      </c>
      <c r="L101" s="76">
        <v>2</v>
      </c>
      <c r="M101" s="76">
        <v>2020</v>
      </c>
      <c r="N101" s="612" t="s">
        <v>659</v>
      </c>
      <c r="O101" s="612">
        <v>1</v>
      </c>
      <c r="P101" s="612">
        <f t="shared" si="1"/>
        <v>2</v>
      </c>
      <c r="Q101" s="94" t="s">
        <v>1105</v>
      </c>
    </row>
    <row r="102" spans="1:17" s="2" customFormat="1" ht="12">
      <c r="A102" s="9"/>
      <c r="B102" s="8"/>
      <c r="C102" s="10"/>
      <c r="D102" s="166"/>
      <c r="E102" s="167"/>
      <c r="F102" s="168"/>
      <c r="G102" s="104" t="s">
        <v>145</v>
      </c>
      <c r="H102" s="105" t="s">
        <v>49</v>
      </c>
      <c r="I102" s="107" t="s">
        <v>1045</v>
      </c>
      <c r="J102" s="104">
        <v>3.6</v>
      </c>
      <c r="K102" s="106">
        <v>4</v>
      </c>
      <c r="L102" s="76">
        <v>2</v>
      </c>
      <c r="M102" s="76">
        <v>2020</v>
      </c>
      <c r="N102" s="612" t="s">
        <v>659</v>
      </c>
      <c r="O102" s="612">
        <v>1</v>
      </c>
      <c r="P102" s="612">
        <f t="shared" si="1"/>
        <v>2</v>
      </c>
      <c r="Q102" s="94" t="s">
        <v>1106</v>
      </c>
    </row>
    <row r="103" spans="1:17" s="2" customFormat="1" ht="12">
      <c r="A103" s="9"/>
      <c r="B103" s="8"/>
      <c r="C103" s="10"/>
      <c r="D103" s="166"/>
      <c r="E103" s="167"/>
      <c r="F103" s="168"/>
      <c r="G103" s="104" t="s">
        <v>146</v>
      </c>
      <c r="H103" s="105" t="s">
        <v>45</v>
      </c>
      <c r="I103" s="107" t="s">
        <v>1045</v>
      </c>
      <c r="J103" s="104">
        <v>2.8</v>
      </c>
      <c r="K103" s="107">
        <v>3.2</v>
      </c>
      <c r="L103" s="76">
        <v>1</v>
      </c>
      <c r="M103" s="76">
        <v>2020</v>
      </c>
      <c r="N103" s="612" t="s">
        <v>659</v>
      </c>
      <c r="O103" s="612">
        <v>1</v>
      </c>
      <c r="P103" s="612">
        <f t="shared" si="1"/>
        <v>1</v>
      </c>
      <c r="Q103" s="94" t="s">
        <v>1107</v>
      </c>
    </row>
    <row r="104" spans="1:17" s="2" customFormat="1" ht="12">
      <c r="A104" s="9"/>
      <c r="B104" s="8"/>
      <c r="C104" s="10"/>
      <c r="D104" s="166"/>
      <c r="E104" s="167"/>
      <c r="F104" s="168"/>
      <c r="G104" s="104" t="s">
        <v>147</v>
      </c>
      <c r="H104" s="105" t="s">
        <v>45</v>
      </c>
      <c r="I104" s="107" t="s">
        <v>1045</v>
      </c>
      <c r="J104" s="104">
        <v>2.8</v>
      </c>
      <c r="K104" s="107">
        <v>3.2</v>
      </c>
      <c r="L104" s="76">
        <v>1</v>
      </c>
      <c r="M104" s="76">
        <v>2020</v>
      </c>
      <c r="N104" s="612" t="s">
        <v>659</v>
      </c>
      <c r="O104" s="612">
        <v>1</v>
      </c>
      <c r="P104" s="612">
        <f t="shared" si="1"/>
        <v>1</v>
      </c>
      <c r="Q104" s="94" t="s">
        <v>1108</v>
      </c>
    </row>
    <row r="105" spans="1:17" s="2" customFormat="1" ht="12">
      <c r="A105" s="14"/>
      <c r="B105" s="13"/>
      <c r="C105" s="15"/>
      <c r="D105" s="163"/>
      <c r="E105" s="164"/>
      <c r="F105" s="165"/>
      <c r="G105" s="101" t="s">
        <v>148</v>
      </c>
      <c r="H105" s="102" t="s">
        <v>49</v>
      </c>
      <c r="I105" s="103" t="s">
        <v>1045</v>
      </c>
      <c r="J105" s="101">
        <v>3.6</v>
      </c>
      <c r="K105" s="108">
        <v>4</v>
      </c>
      <c r="L105" s="83">
        <v>2</v>
      </c>
      <c r="M105" s="83">
        <v>2020</v>
      </c>
      <c r="N105" s="611" t="s">
        <v>659</v>
      </c>
      <c r="O105" s="611">
        <v>1</v>
      </c>
      <c r="P105" s="611">
        <f t="shared" si="1"/>
        <v>2</v>
      </c>
      <c r="Q105" s="83" t="s">
        <v>1109</v>
      </c>
    </row>
    <row r="106" spans="1:17" s="2" customFormat="1" ht="12">
      <c r="A106" s="6" t="s">
        <v>149</v>
      </c>
      <c r="B106" s="5" t="s">
        <v>837</v>
      </c>
      <c r="C106" s="7"/>
      <c r="D106" s="161">
        <v>73</v>
      </c>
      <c r="E106" s="162">
        <v>82.5</v>
      </c>
      <c r="F106" s="156"/>
      <c r="G106" s="98" t="s">
        <v>150</v>
      </c>
      <c r="H106" s="99" t="s">
        <v>45</v>
      </c>
      <c r="I106" s="123" t="s">
        <v>1045</v>
      </c>
      <c r="J106" s="98">
        <v>2.8</v>
      </c>
      <c r="K106" s="123">
        <v>3.2</v>
      </c>
      <c r="L106" s="82">
        <v>1</v>
      </c>
      <c r="M106" s="82">
        <v>2020</v>
      </c>
      <c r="N106" s="610" t="s">
        <v>659</v>
      </c>
      <c r="O106" s="610">
        <v>1</v>
      </c>
      <c r="P106" s="610">
        <f t="shared" si="1"/>
        <v>1</v>
      </c>
      <c r="Q106" s="93" t="s">
        <v>1110</v>
      </c>
    </row>
    <row r="107" spans="1:17" s="2" customFormat="1" ht="12">
      <c r="A107" s="9"/>
      <c r="B107" s="8" t="s">
        <v>836</v>
      </c>
      <c r="C107" s="10">
        <v>1</v>
      </c>
      <c r="D107" s="166"/>
      <c r="E107" s="167"/>
      <c r="F107" s="168">
        <v>5.31</v>
      </c>
      <c r="G107" s="104" t="s">
        <v>151</v>
      </c>
      <c r="H107" s="105" t="s">
        <v>63</v>
      </c>
      <c r="I107" s="107" t="s">
        <v>1045</v>
      </c>
      <c r="J107" s="104">
        <v>5.6</v>
      </c>
      <c r="K107" s="107">
        <v>6.3</v>
      </c>
      <c r="L107" s="76">
        <v>2</v>
      </c>
      <c r="M107" s="76">
        <v>2020</v>
      </c>
      <c r="N107" s="612" t="s">
        <v>659</v>
      </c>
      <c r="O107" s="612">
        <v>1</v>
      </c>
      <c r="P107" s="612">
        <f t="shared" si="1"/>
        <v>2</v>
      </c>
      <c r="Q107" s="94" t="s">
        <v>1111</v>
      </c>
    </row>
    <row r="108" spans="1:17" s="2" customFormat="1" ht="12">
      <c r="A108" s="9"/>
      <c r="B108" s="8" t="s">
        <v>835</v>
      </c>
      <c r="C108" s="10">
        <v>1</v>
      </c>
      <c r="D108" s="166"/>
      <c r="E108" s="167"/>
      <c r="F108" s="168">
        <v>4.99</v>
      </c>
      <c r="G108" s="104" t="s">
        <v>152</v>
      </c>
      <c r="H108" s="105" t="s">
        <v>153</v>
      </c>
      <c r="I108" s="107" t="s">
        <v>1046</v>
      </c>
      <c r="J108" s="104">
        <v>5.6</v>
      </c>
      <c r="K108" s="107">
        <v>6.3</v>
      </c>
      <c r="L108" s="76">
        <v>1</v>
      </c>
      <c r="M108" s="76">
        <v>2020</v>
      </c>
      <c r="N108" s="612" t="s">
        <v>659</v>
      </c>
      <c r="O108" s="612">
        <v>1</v>
      </c>
      <c r="P108" s="612">
        <f t="shared" si="1"/>
        <v>1</v>
      </c>
      <c r="Q108" s="94" t="s">
        <v>1143</v>
      </c>
    </row>
    <row r="109" spans="1:17" s="2" customFormat="1" ht="12">
      <c r="A109" s="9"/>
      <c r="B109" s="8"/>
      <c r="C109" s="10"/>
      <c r="D109" s="166"/>
      <c r="E109" s="167"/>
      <c r="F109" s="168"/>
      <c r="G109" s="104" t="s">
        <v>154</v>
      </c>
      <c r="H109" s="105" t="s">
        <v>45</v>
      </c>
      <c r="I109" s="107" t="s">
        <v>1045</v>
      </c>
      <c r="J109" s="104">
        <v>2.8</v>
      </c>
      <c r="K109" s="107">
        <v>3.2</v>
      </c>
      <c r="L109" s="76">
        <v>2</v>
      </c>
      <c r="M109" s="76">
        <v>2020</v>
      </c>
      <c r="N109" s="612" t="s">
        <v>659</v>
      </c>
      <c r="O109" s="612">
        <v>1</v>
      </c>
      <c r="P109" s="612">
        <f t="shared" si="1"/>
        <v>2</v>
      </c>
      <c r="Q109" s="94" t="s">
        <v>1112</v>
      </c>
    </row>
    <row r="110" spans="1:17" s="2" customFormat="1" ht="12">
      <c r="A110" s="9"/>
      <c r="B110" s="8"/>
      <c r="C110" s="10"/>
      <c r="D110" s="166"/>
      <c r="E110" s="167"/>
      <c r="F110" s="168"/>
      <c r="G110" s="104" t="s">
        <v>155</v>
      </c>
      <c r="H110" s="105" t="s">
        <v>156</v>
      </c>
      <c r="I110" s="107" t="s">
        <v>1047</v>
      </c>
      <c r="J110" s="134">
        <v>9</v>
      </c>
      <c r="K110" s="106">
        <v>10</v>
      </c>
      <c r="L110" s="76">
        <v>1</v>
      </c>
      <c r="M110" s="76">
        <v>2020</v>
      </c>
      <c r="N110" s="612" t="s">
        <v>659</v>
      </c>
      <c r="O110" s="612">
        <v>3</v>
      </c>
      <c r="P110" s="612">
        <f t="shared" si="1"/>
        <v>3</v>
      </c>
      <c r="Q110" s="94" t="s">
        <v>1113</v>
      </c>
    </row>
    <row r="111" spans="1:17" s="2" customFormat="1" ht="12">
      <c r="A111" s="9"/>
      <c r="B111" s="8"/>
      <c r="C111" s="10"/>
      <c r="D111" s="166"/>
      <c r="E111" s="167"/>
      <c r="F111" s="168"/>
      <c r="G111" s="104" t="s">
        <v>157</v>
      </c>
      <c r="H111" s="105" t="s">
        <v>77</v>
      </c>
      <c r="I111" s="107" t="s">
        <v>1047</v>
      </c>
      <c r="J111" s="104">
        <v>5.6</v>
      </c>
      <c r="K111" s="107">
        <v>6.3</v>
      </c>
      <c r="L111" s="76">
        <v>1</v>
      </c>
      <c r="M111" s="76">
        <v>2020</v>
      </c>
      <c r="N111" s="612" t="s">
        <v>659</v>
      </c>
      <c r="O111" s="612">
        <v>2</v>
      </c>
      <c r="P111" s="612">
        <f t="shared" si="1"/>
        <v>2</v>
      </c>
      <c r="Q111" s="94" t="s">
        <v>1114</v>
      </c>
    </row>
    <row r="112" spans="1:17" s="2" customFormat="1" ht="12">
      <c r="A112" s="9"/>
      <c r="B112" s="8"/>
      <c r="C112" s="10"/>
      <c r="D112" s="166"/>
      <c r="E112" s="167"/>
      <c r="F112" s="168"/>
      <c r="G112" s="104" t="s">
        <v>158</v>
      </c>
      <c r="H112" s="105" t="s">
        <v>156</v>
      </c>
      <c r="I112" s="107" t="s">
        <v>1047</v>
      </c>
      <c r="J112" s="134">
        <v>9</v>
      </c>
      <c r="K112" s="106">
        <v>10</v>
      </c>
      <c r="L112" s="76">
        <v>1</v>
      </c>
      <c r="M112" s="76">
        <v>2020</v>
      </c>
      <c r="N112" s="612" t="s">
        <v>659</v>
      </c>
      <c r="O112" s="612">
        <v>3</v>
      </c>
      <c r="P112" s="612">
        <f t="shared" si="1"/>
        <v>3</v>
      </c>
      <c r="Q112" s="94" t="s">
        <v>1144</v>
      </c>
    </row>
    <row r="113" spans="1:17" s="2" customFormat="1" ht="12">
      <c r="A113" s="9"/>
      <c r="B113" s="8"/>
      <c r="C113" s="10"/>
      <c r="D113" s="166"/>
      <c r="E113" s="167"/>
      <c r="F113" s="168"/>
      <c r="G113" s="104" t="s">
        <v>159</v>
      </c>
      <c r="H113" s="105" t="s">
        <v>160</v>
      </c>
      <c r="I113" s="107" t="s">
        <v>1046</v>
      </c>
      <c r="J113" s="104">
        <v>4.5</v>
      </c>
      <c r="K113" s="106">
        <v>5</v>
      </c>
      <c r="L113" s="76">
        <v>3</v>
      </c>
      <c r="M113" s="76">
        <v>2020</v>
      </c>
      <c r="N113" s="612" t="s">
        <v>659</v>
      </c>
      <c r="O113" s="612">
        <v>1</v>
      </c>
      <c r="P113" s="612">
        <f t="shared" si="1"/>
        <v>3</v>
      </c>
      <c r="Q113" s="94" t="s">
        <v>1115</v>
      </c>
    </row>
    <row r="114" spans="1:17" s="2" customFormat="1" ht="12">
      <c r="A114" s="14"/>
      <c r="B114" s="13"/>
      <c r="C114" s="15"/>
      <c r="D114" s="163"/>
      <c r="E114" s="164"/>
      <c r="F114" s="165"/>
      <c r="G114" s="101" t="s">
        <v>161</v>
      </c>
      <c r="H114" s="102" t="s">
        <v>52</v>
      </c>
      <c r="I114" s="103" t="s">
        <v>1045</v>
      </c>
      <c r="J114" s="101">
        <v>4.5</v>
      </c>
      <c r="K114" s="108">
        <v>5</v>
      </c>
      <c r="L114" s="83">
        <v>1</v>
      </c>
      <c r="M114" s="83">
        <v>2020</v>
      </c>
      <c r="N114" s="611" t="s">
        <v>659</v>
      </c>
      <c r="O114" s="611">
        <v>1</v>
      </c>
      <c r="P114" s="611">
        <f t="shared" si="1"/>
        <v>1</v>
      </c>
      <c r="Q114" s="83" t="s">
        <v>1116</v>
      </c>
    </row>
    <row r="115" spans="1:17" s="2" customFormat="1" ht="12">
      <c r="A115" s="6" t="s">
        <v>162</v>
      </c>
      <c r="B115" s="5" t="s">
        <v>40</v>
      </c>
      <c r="C115" s="7">
        <v>1</v>
      </c>
      <c r="D115" s="161">
        <v>40</v>
      </c>
      <c r="E115" s="162">
        <v>45</v>
      </c>
      <c r="F115" s="156">
        <v>5.31</v>
      </c>
      <c r="G115" s="98" t="s">
        <v>163</v>
      </c>
      <c r="H115" s="99" t="s">
        <v>52</v>
      </c>
      <c r="I115" s="123" t="s">
        <v>1045</v>
      </c>
      <c r="J115" s="98">
        <v>4.5</v>
      </c>
      <c r="K115" s="100">
        <v>5</v>
      </c>
      <c r="L115" s="82">
        <v>2</v>
      </c>
      <c r="M115" s="82">
        <v>2020</v>
      </c>
      <c r="N115" s="610" t="s">
        <v>659</v>
      </c>
      <c r="O115" s="610">
        <v>1</v>
      </c>
      <c r="P115" s="610">
        <f t="shared" si="1"/>
        <v>2</v>
      </c>
      <c r="Q115" s="93" t="s">
        <v>1117</v>
      </c>
    </row>
    <row r="116" spans="1:17" s="2" customFormat="1" ht="12">
      <c r="A116" s="9"/>
      <c r="B116" s="8"/>
      <c r="C116" s="10"/>
      <c r="D116" s="166"/>
      <c r="E116" s="167"/>
      <c r="F116" s="168"/>
      <c r="G116" s="104" t="s">
        <v>164</v>
      </c>
      <c r="H116" s="105" t="s">
        <v>63</v>
      </c>
      <c r="I116" s="107" t="s">
        <v>1045</v>
      </c>
      <c r="J116" s="104">
        <v>5.6</v>
      </c>
      <c r="K116" s="107">
        <v>6.3</v>
      </c>
      <c r="L116" s="76">
        <v>2</v>
      </c>
      <c r="M116" s="76">
        <v>2020</v>
      </c>
      <c r="N116" s="612" t="s">
        <v>659</v>
      </c>
      <c r="O116" s="612">
        <v>1</v>
      </c>
      <c r="P116" s="612">
        <f t="shared" si="1"/>
        <v>2</v>
      </c>
      <c r="Q116" s="94" t="s">
        <v>1118</v>
      </c>
    </row>
    <row r="117" spans="1:17" s="2" customFormat="1" ht="12">
      <c r="A117" s="9"/>
      <c r="B117" s="8"/>
      <c r="C117" s="10"/>
      <c r="D117" s="166"/>
      <c r="E117" s="167"/>
      <c r="F117" s="168"/>
      <c r="G117" s="104" t="s">
        <v>165</v>
      </c>
      <c r="H117" s="105" t="s">
        <v>52</v>
      </c>
      <c r="I117" s="107" t="s">
        <v>1045</v>
      </c>
      <c r="J117" s="104">
        <v>4.5</v>
      </c>
      <c r="K117" s="106">
        <v>5</v>
      </c>
      <c r="L117" s="76">
        <v>2</v>
      </c>
      <c r="M117" s="76">
        <v>2020</v>
      </c>
      <c r="N117" s="612" t="s">
        <v>659</v>
      </c>
      <c r="O117" s="612">
        <v>1</v>
      </c>
      <c r="P117" s="612">
        <f t="shared" si="1"/>
        <v>2</v>
      </c>
      <c r="Q117" s="94" t="s">
        <v>1119</v>
      </c>
    </row>
    <row r="118" spans="1:17" s="2" customFormat="1" ht="12">
      <c r="A118" s="14"/>
      <c r="B118" s="13"/>
      <c r="C118" s="15"/>
      <c r="D118" s="163"/>
      <c r="E118" s="164"/>
      <c r="F118" s="165"/>
      <c r="G118" s="101" t="s">
        <v>166</v>
      </c>
      <c r="H118" s="102" t="s">
        <v>134</v>
      </c>
      <c r="I118" s="103" t="s">
        <v>1047</v>
      </c>
      <c r="J118" s="101">
        <v>7.1</v>
      </c>
      <c r="K118" s="108">
        <v>8</v>
      </c>
      <c r="L118" s="83">
        <v>1</v>
      </c>
      <c r="M118" s="83">
        <v>2020</v>
      </c>
      <c r="N118" s="611" t="s">
        <v>659</v>
      </c>
      <c r="O118" s="611">
        <v>2</v>
      </c>
      <c r="P118" s="611">
        <f t="shared" si="1"/>
        <v>2</v>
      </c>
      <c r="Q118" s="83" t="s">
        <v>1120</v>
      </c>
    </row>
    <row r="119" spans="1:17" s="2" customFormat="1" ht="12">
      <c r="A119" s="6" t="s">
        <v>168</v>
      </c>
      <c r="B119" s="5" t="s">
        <v>834</v>
      </c>
      <c r="C119" s="7"/>
      <c r="D119" s="161">
        <v>67</v>
      </c>
      <c r="E119" s="162">
        <v>77.5</v>
      </c>
      <c r="F119" s="156"/>
      <c r="G119" s="98" t="s">
        <v>169</v>
      </c>
      <c r="H119" s="99" t="s">
        <v>63</v>
      </c>
      <c r="I119" s="123" t="s">
        <v>1045</v>
      </c>
      <c r="J119" s="98">
        <v>5.6</v>
      </c>
      <c r="K119" s="123">
        <v>6.3</v>
      </c>
      <c r="L119" s="82">
        <v>2</v>
      </c>
      <c r="M119" s="82">
        <v>2020</v>
      </c>
      <c r="N119" s="610" t="s">
        <v>659</v>
      </c>
      <c r="O119" s="610">
        <v>1</v>
      </c>
      <c r="P119" s="610">
        <f t="shared" si="1"/>
        <v>2</v>
      </c>
      <c r="Q119" s="93" t="s">
        <v>1122</v>
      </c>
    </row>
    <row r="120" spans="1:17" s="2" customFormat="1" ht="12">
      <c r="A120" s="9"/>
      <c r="B120" s="8" t="s">
        <v>835</v>
      </c>
      <c r="C120" s="10">
        <v>2</v>
      </c>
      <c r="D120" s="166"/>
      <c r="E120" s="167"/>
      <c r="F120" s="168">
        <v>4.99</v>
      </c>
      <c r="G120" s="104" t="s">
        <v>170</v>
      </c>
      <c r="H120" s="105" t="s">
        <v>156</v>
      </c>
      <c r="I120" s="107" t="s">
        <v>1047</v>
      </c>
      <c r="J120" s="134">
        <v>9</v>
      </c>
      <c r="K120" s="106">
        <v>10</v>
      </c>
      <c r="L120" s="76">
        <v>1</v>
      </c>
      <c r="M120" s="76">
        <v>2020</v>
      </c>
      <c r="N120" s="612" t="s">
        <v>659</v>
      </c>
      <c r="O120" s="612">
        <v>3</v>
      </c>
      <c r="P120" s="612">
        <f t="shared" si="1"/>
        <v>3</v>
      </c>
      <c r="Q120" s="529" t="s">
        <v>2511</v>
      </c>
    </row>
    <row r="121" spans="1:17" s="2" customFormat="1" ht="12">
      <c r="A121" s="9"/>
      <c r="B121" s="8"/>
      <c r="C121" s="10"/>
      <c r="D121" s="166"/>
      <c r="E121" s="167"/>
      <c r="F121" s="168"/>
      <c r="G121" s="104" t="s">
        <v>171</v>
      </c>
      <c r="H121" s="105" t="s">
        <v>117</v>
      </c>
      <c r="I121" s="107" t="s">
        <v>1045</v>
      </c>
      <c r="J121" s="104">
        <v>7.1</v>
      </c>
      <c r="K121" s="106">
        <v>8</v>
      </c>
      <c r="L121" s="76">
        <v>2</v>
      </c>
      <c r="M121" s="76">
        <v>2020</v>
      </c>
      <c r="N121" s="612" t="s">
        <v>659</v>
      </c>
      <c r="O121" s="612">
        <v>1</v>
      </c>
      <c r="P121" s="612">
        <f t="shared" si="1"/>
        <v>2</v>
      </c>
      <c r="Q121" s="529" t="s">
        <v>2511</v>
      </c>
    </row>
    <row r="122" spans="1:17" s="2" customFormat="1" ht="12">
      <c r="A122" s="9"/>
      <c r="B122" s="8"/>
      <c r="C122" s="10"/>
      <c r="D122" s="166"/>
      <c r="E122" s="167"/>
      <c r="F122" s="168"/>
      <c r="G122" s="104" t="s">
        <v>172</v>
      </c>
      <c r="H122" s="105" t="s">
        <v>67</v>
      </c>
      <c r="I122" s="107" t="s">
        <v>1046</v>
      </c>
      <c r="J122" s="104">
        <v>2.8</v>
      </c>
      <c r="K122" s="107">
        <v>3.2</v>
      </c>
      <c r="L122" s="76">
        <v>1</v>
      </c>
      <c r="M122" s="76">
        <v>2020</v>
      </c>
      <c r="N122" s="612" t="s">
        <v>659</v>
      </c>
      <c r="O122" s="612">
        <v>1</v>
      </c>
      <c r="P122" s="612">
        <f t="shared" si="1"/>
        <v>1</v>
      </c>
      <c r="Q122" s="94" t="s">
        <v>1123</v>
      </c>
    </row>
    <row r="123" spans="1:17" s="2" customFormat="1" ht="24">
      <c r="A123" s="9"/>
      <c r="B123" s="8"/>
      <c r="C123" s="10"/>
      <c r="D123" s="166"/>
      <c r="E123" s="167"/>
      <c r="F123" s="168"/>
      <c r="G123" s="499" t="s">
        <v>173</v>
      </c>
      <c r="H123" s="500" t="s">
        <v>2281</v>
      </c>
      <c r="I123" s="501" t="s">
        <v>1103</v>
      </c>
      <c r="J123" s="502">
        <v>16</v>
      </c>
      <c r="K123" s="503">
        <v>15.1</v>
      </c>
      <c r="L123" s="504">
        <v>1</v>
      </c>
      <c r="M123" s="504">
        <v>2020</v>
      </c>
      <c r="N123" s="615" t="s">
        <v>659</v>
      </c>
      <c r="O123" s="615">
        <v>4</v>
      </c>
      <c r="P123" s="615">
        <f t="shared" si="1"/>
        <v>4</v>
      </c>
      <c r="Q123" s="504" t="s">
        <v>1146</v>
      </c>
    </row>
    <row r="124" spans="1:17" s="2" customFormat="1" ht="12">
      <c r="A124" s="5" t="s">
        <v>175</v>
      </c>
      <c r="B124" s="5" t="s">
        <v>840</v>
      </c>
      <c r="C124" s="7"/>
      <c r="D124" s="161">
        <v>85</v>
      </c>
      <c r="E124" s="162">
        <v>95</v>
      </c>
      <c r="F124" s="156"/>
      <c r="G124" s="98" t="s">
        <v>176</v>
      </c>
      <c r="H124" s="99" t="s">
        <v>49</v>
      </c>
      <c r="I124" s="123" t="s">
        <v>1045</v>
      </c>
      <c r="J124" s="98">
        <v>3.6</v>
      </c>
      <c r="K124" s="100">
        <v>4</v>
      </c>
      <c r="L124" s="82">
        <v>3</v>
      </c>
      <c r="M124" s="82">
        <v>2020</v>
      </c>
      <c r="N124" s="610" t="s">
        <v>659</v>
      </c>
      <c r="O124" s="610">
        <v>1</v>
      </c>
      <c r="P124" s="610">
        <f t="shared" si="1"/>
        <v>3</v>
      </c>
      <c r="Q124" s="82" t="s">
        <v>1124</v>
      </c>
    </row>
    <row r="125" spans="1:17" s="2" customFormat="1" ht="12">
      <c r="A125" s="8"/>
      <c r="B125" s="8" t="s">
        <v>841</v>
      </c>
      <c r="C125" s="10">
        <v>1</v>
      </c>
      <c r="D125" s="166"/>
      <c r="E125" s="167"/>
      <c r="F125" s="168">
        <v>5.31</v>
      </c>
      <c r="G125" s="104" t="s">
        <v>177</v>
      </c>
      <c r="H125" s="105" t="s">
        <v>134</v>
      </c>
      <c r="I125" s="107" t="s">
        <v>1047</v>
      </c>
      <c r="J125" s="104">
        <v>7.1</v>
      </c>
      <c r="K125" s="106">
        <v>8</v>
      </c>
      <c r="L125" s="76">
        <v>1</v>
      </c>
      <c r="M125" s="76">
        <v>2020</v>
      </c>
      <c r="N125" s="612" t="s">
        <v>659</v>
      </c>
      <c r="O125" s="612">
        <v>2</v>
      </c>
      <c r="P125" s="612">
        <f t="shared" si="1"/>
        <v>2</v>
      </c>
      <c r="Q125" s="76" t="s">
        <v>1125</v>
      </c>
    </row>
    <row r="126" spans="1:17" s="2" customFormat="1" ht="12">
      <c r="A126" s="8"/>
      <c r="B126" s="8" t="s">
        <v>836</v>
      </c>
      <c r="C126" s="10">
        <v>1</v>
      </c>
      <c r="D126" s="166"/>
      <c r="E126" s="167"/>
      <c r="F126" s="168">
        <v>5.31</v>
      </c>
      <c r="G126" s="104" t="s">
        <v>178</v>
      </c>
      <c r="H126" s="105" t="s">
        <v>156</v>
      </c>
      <c r="I126" s="107" t="s">
        <v>1047</v>
      </c>
      <c r="J126" s="134">
        <v>9</v>
      </c>
      <c r="K126" s="106">
        <v>10</v>
      </c>
      <c r="L126" s="76">
        <v>1</v>
      </c>
      <c r="M126" s="76">
        <v>2020</v>
      </c>
      <c r="N126" s="612" t="s">
        <v>659</v>
      </c>
      <c r="O126" s="612">
        <v>3</v>
      </c>
      <c r="P126" s="612">
        <f t="shared" si="1"/>
        <v>3</v>
      </c>
      <c r="Q126" s="76" t="s">
        <v>1126</v>
      </c>
    </row>
    <row r="127" spans="1:17" s="2" customFormat="1" ht="24">
      <c r="A127" s="8"/>
      <c r="B127" s="8"/>
      <c r="C127" s="10"/>
      <c r="D127" s="166"/>
      <c r="E127" s="167"/>
      <c r="F127" s="168"/>
      <c r="G127" s="104" t="s">
        <v>179</v>
      </c>
      <c r="H127" s="105" t="s">
        <v>36</v>
      </c>
      <c r="I127" s="133" t="s">
        <v>2523</v>
      </c>
      <c r="J127" s="104">
        <v>4.5</v>
      </c>
      <c r="K127" s="106">
        <v>5</v>
      </c>
      <c r="L127" s="76">
        <v>1</v>
      </c>
      <c r="M127" s="76">
        <v>2020</v>
      </c>
      <c r="N127" s="612" t="s">
        <v>659</v>
      </c>
      <c r="O127" s="612">
        <v>2</v>
      </c>
      <c r="P127" s="612">
        <f t="shared" si="1"/>
        <v>2</v>
      </c>
      <c r="Q127" s="76" t="s">
        <v>2522</v>
      </c>
    </row>
    <row r="128" spans="1:17" s="2" customFormat="1" ht="24">
      <c r="A128" s="8"/>
      <c r="B128" s="8"/>
      <c r="C128" s="10"/>
      <c r="D128" s="166"/>
      <c r="E128" s="167"/>
      <c r="F128" s="168"/>
      <c r="G128" s="104" t="s">
        <v>180</v>
      </c>
      <c r="H128" s="105" t="s">
        <v>36</v>
      </c>
      <c r="I128" s="133" t="s">
        <v>2523</v>
      </c>
      <c r="J128" s="104">
        <v>4.5</v>
      </c>
      <c r="K128" s="106">
        <v>5</v>
      </c>
      <c r="L128" s="76">
        <v>1</v>
      </c>
      <c r="M128" s="76">
        <v>2020</v>
      </c>
      <c r="N128" s="612" t="s">
        <v>659</v>
      </c>
      <c r="O128" s="612">
        <v>2</v>
      </c>
      <c r="P128" s="612">
        <f t="shared" si="1"/>
        <v>2</v>
      </c>
      <c r="Q128" s="76" t="s">
        <v>1127</v>
      </c>
    </row>
    <row r="129" spans="1:17" s="2" customFormat="1" ht="24">
      <c r="A129" s="8"/>
      <c r="B129" s="8"/>
      <c r="C129" s="10"/>
      <c r="D129" s="166"/>
      <c r="E129" s="167"/>
      <c r="F129" s="168"/>
      <c r="G129" s="104" t="s">
        <v>181</v>
      </c>
      <c r="H129" s="105" t="s">
        <v>36</v>
      </c>
      <c r="I129" s="133" t="s">
        <v>2523</v>
      </c>
      <c r="J129" s="104">
        <v>4.5</v>
      </c>
      <c r="K129" s="106">
        <v>5</v>
      </c>
      <c r="L129" s="76">
        <v>1</v>
      </c>
      <c r="M129" s="76">
        <v>2020</v>
      </c>
      <c r="N129" s="612" t="s">
        <v>659</v>
      </c>
      <c r="O129" s="612">
        <v>2</v>
      </c>
      <c r="P129" s="612">
        <f t="shared" si="1"/>
        <v>2</v>
      </c>
      <c r="Q129" s="76" t="s">
        <v>1128</v>
      </c>
    </row>
    <row r="130" spans="1:17" s="2" customFormat="1" ht="24">
      <c r="A130" s="8"/>
      <c r="B130" s="8"/>
      <c r="C130" s="10"/>
      <c r="D130" s="166"/>
      <c r="E130" s="167"/>
      <c r="F130" s="168"/>
      <c r="G130" s="104" t="s">
        <v>182</v>
      </c>
      <c r="H130" s="105" t="s">
        <v>36</v>
      </c>
      <c r="I130" s="133" t="s">
        <v>2523</v>
      </c>
      <c r="J130" s="104">
        <v>4.5</v>
      </c>
      <c r="K130" s="106">
        <v>5</v>
      </c>
      <c r="L130" s="76">
        <v>1</v>
      </c>
      <c r="M130" s="76">
        <v>2020</v>
      </c>
      <c r="N130" s="612" t="s">
        <v>659</v>
      </c>
      <c r="O130" s="612">
        <v>2</v>
      </c>
      <c r="P130" s="612">
        <f t="shared" si="1"/>
        <v>2</v>
      </c>
      <c r="Q130" s="76" t="s">
        <v>1129</v>
      </c>
    </row>
    <row r="131" spans="1:17" s="2" customFormat="1" ht="24">
      <c r="A131" s="8"/>
      <c r="B131" s="8"/>
      <c r="C131" s="10"/>
      <c r="D131" s="166"/>
      <c r="E131" s="167"/>
      <c r="F131" s="168"/>
      <c r="G131" s="104" t="s">
        <v>183</v>
      </c>
      <c r="H131" s="105" t="s">
        <v>36</v>
      </c>
      <c r="I131" s="133" t="s">
        <v>2523</v>
      </c>
      <c r="J131" s="104">
        <v>4.5</v>
      </c>
      <c r="K131" s="106">
        <v>5</v>
      </c>
      <c r="L131" s="76">
        <v>1</v>
      </c>
      <c r="M131" s="76">
        <v>2020</v>
      </c>
      <c r="N131" s="612" t="s">
        <v>659</v>
      </c>
      <c r="O131" s="612">
        <v>2</v>
      </c>
      <c r="P131" s="612">
        <f t="shared" si="1"/>
        <v>2</v>
      </c>
      <c r="Q131" s="76" t="s">
        <v>1130</v>
      </c>
    </row>
    <row r="132" spans="1:17" s="2" customFormat="1" ht="24">
      <c r="A132" s="8"/>
      <c r="B132" s="8"/>
      <c r="C132" s="10"/>
      <c r="D132" s="166"/>
      <c r="E132" s="167"/>
      <c r="F132" s="168"/>
      <c r="G132" s="104" t="s">
        <v>184</v>
      </c>
      <c r="H132" s="105" t="s">
        <v>36</v>
      </c>
      <c r="I132" s="133" t="s">
        <v>2523</v>
      </c>
      <c r="J132" s="104">
        <v>4.5</v>
      </c>
      <c r="K132" s="106">
        <v>5</v>
      </c>
      <c r="L132" s="76">
        <v>1</v>
      </c>
      <c r="M132" s="76">
        <v>2020</v>
      </c>
      <c r="N132" s="612" t="s">
        <v>659</v>
      </c>
      <c r="O132" s="612">
        <v>2</v>
      </c>
      <c r="P132" s="612">
        <f t="shared" si="1"/>
        <v>2</v>
      </c>
      <c r="Q132" s="76" t="s">
        <v>1131</v>
      </c>
    </row>
    <row r="133" spans="1:17" s="2" customFormat="1" ht="24">
      <c r="A133" s="8"/>
      <c r="B133" s="8"/>
      <c r="C133" s="10"/>
      <c r="D133" s="166"/>
      <c r="E133" s="167"/>
      <c r="F133" s="168"/>
      <c r="G133" s="104" t="s">
        <v>185</v>
      </c>
      <c r="H133" s="105" t="s">
        <v>36</v>
      </c>
      <c r="I133" s="133" t="s">
        <v>2523</v>
      </c>
      <c r="J133" s="104">
        <v>4.5</v>
      </c>
      <c r="K133" s="106">
        <v>5</v>
      </c>
      <c r="L133" s="76">
        <v>1</v>
      </c>
      <c r="M133" s="76">
        <v>2020</v>
      </c>
      <c r="N133" s="612" t="s">
        <v>659</v>
      </c>
      <c r="O133" s="612">
        <v>2</v>
      </c>
      <c r="P133" s="612">
        <f t="shared" si="1"/>
        <v>2</v>
      </c>
      <c r="Q133" s="76" t="s">
        <v>1132</v>
      </c>
    </row>
    <row r="134" spans="1:17" s="2" customFormat="1" ht="24">
      <c r="A134" s="8"/>
      <c r="B134" s="8"/>
      <c r="C134" s="10"/>
      <c r="D134" s="166"/>
      <c r="E134" s="167"/>
      <c r="F134" s="168"/>
      <c r="G134" s="104" t="s">
        <v>186</v>
      </c>
      <c r="H134" s="105" t="s">
        <v>36</v>
      </c>
      <c r="I134" s="133" t="s">
        <v>2523</v>
      </c>
      <c r="J134" s="104">
        <v>4.5</v>
      </c>
      <c r="K134" s="106">
        <v>5</v>
      </c>
      <c r="L134" s="76">
        <v>1</v>
      </c>
      <c r="M134" s="76">
        <v>2020</v>
      </c>
      <c r="N134" s="612" t="s">
        <v>659</v>
      </c>
      <c r="O134" s="612">
        <v>2</v>
      </c>
      <c r="P134" s="612">
        <f t="shared" si="1"/>
        <v>2</v>
      </c>
      <c r="Q134" s="76" t="s">
        <v>1133</v>
      </c>
    </row>
    <row r="135" spans="1:17" s="2" customFormat="1" ht="12">
      <c r="A135" s="13"/>
      <c r="B135" s="8"/>
      <c r="C135" s="10"/>
      <c r="D135" s="166"/>
      <c r="E135" s="167"/>
      <c r="F135" s="168"/>
      <c r="G135" s="101" t="s">
        <v>187</v>
      </c>
      <c r="H135" s="102" t="s">
        <v>97</v>
      </c>
      <c r="I135" s="103" t="s">
        <v>1045</v>
      </c>
      <c r="J135" s="101">
        <v>11.2</v>
      </c>
      <c r="K135" s="103">
        <v>12.5</v>
      </c>
      <c r="L135" s="83">
        <v>2</v>
      </c>
      <c r="M135" s="83">
        <v>2020</v>
      </c>
      <c r="N135" s="611" t="s">
        <v>659</v>
      </c>
      <c r="O135" s="611">
        <v>1</v>
      </c>
      <c r="P135" s="611">
        <f t="shared" si="1"/>
        <v>2</v>
      </c>
      <c r="Q135" s="83" t="s">
        <v>1153</v>
      </c>
    </row>
    <row r="136" spans="1:17" s="2" customFormat="1" ht="12">
      <c r="A136" s="6" t="s">
        <v>188</v>
      </c>
      <c r="B136" s="5" t="s">
        <v>837</v>
      </c>
      <c r="C136" s="7"/>
      <c r="D136" s="161">
        <v>73</v>
      </c>
      <c r="E136" s="162">
        <v>82.5</v>
      </c>
      <c r="F136" s="156"/>
      <c r="G136" s="98" t="s">
        <v>189</v>
      </c>
      <c r="H136" s="99" t="s">
        <v>77</v>
      </c>
      <c r="I136" s="123" t="s">
        <v>1047</v>
      </c>
      <c r="J136" s="98">
        <v>5.6</v>
      </c>
      <c r="K136" s="123">
        <v>6.3</v>
      </c>
      <c r="L136" s="82">
        <v>2</v>
      </c>
      <c r="M136" s="82">
        <v>2020</v>
      </c>
      <c r="N136" s="610" t="s">
        <v>659</v>
      </c>
      <c r="O136" s="610">
        <v>2</v>
      </c>
      <c r="P136" s="610">
        <f t="shared" si="1"/>
        <v>4</v>
      </c>
      <c r="Q136" s="82" t="s">
        <v>1134</v>
      </c>
    </row>
    <row r="137" spans="1:17" s="2" customFormat="1" ht="12">
      <c r="A137" s="9"/>
      <c r="B137" s="8" t="s">
        <v>836</v>
      </c>
      <c r="C137" s="10">
        <v>1</v>
      </c>
      <c r="D137" s="166"/>
      <c r="E137" s="167"/>
      <c r="F137" s="168">
        <v>5.31</v>
      </c>
      <c r="G137" s="104" t="s">
        <v>190</v>
      </c>
      <c r="H137" s="105" t="s">
        <v>156</v>
      </c>
      <c r="I137" s="107" t="s">
        <v>1047</v>
      </c>
      <c r="J137" s="134">
        <v>9</v>
      </c>
      <c r="K137" s="106">
        <v>10</v>
      </c>
      <c r="L137" s="76">
        <v>4</v>
      </c>
      <c r="M137" s="76">
        <v>2020</v>
      </c>
      <c r="N137" s="612" t="s">
        <v>659</v>
      </c>
      <c r="O137" s="612">
        <v>3</v>
      </c>
      <c r="P137" s="612">
        <f t="shared" si="1"/>
        <v>12</v>
      </c>
      <c r="Q137" s="76" t="s">
        <v>1135</v>
      </c>
    </row>
    <row r="138" spans="1:17" s="2" customFormat="1" ht="12">
      <c r="A138" s="9"/>
      <c r="B138" s="8" t="s">
        <v>835</v>
      </c>
      <c r="C138" s="10">
        <v>1</v>
      </c>
      <c r="D138" s="166"/>
      <c r="E138" s="167"/>
      <c r="F138" s="168">
        <v>4.99</v>
      </c>
      <c r="G138" s="104" t="s">
        <v>191</v>
      </c>
      <c r="H138" s="105" t="s">
        <v>192</v>
      </c>
      <c r="I138" s="107" t="s">
        <v>1045</v>
      </c>
      <c r="J138" s="134">
        <v>8</v>
      </c>
      <c r="K138" s="106">
        <v>9</v>
      </c>
      <c r="L138" s="76">
        <v>1</v>
      </c>
      <c r="M138" s="76">
        <v>2020</v>
      </c>
      <c r="N138" s="612" t="s">
        <v>659</v>
      </c>
      <c r="O138" s="612">
        <v>1</v>
      </c>
      <c r="P138" s="612">
        <f t="shared" si="1"/>
        <v>1</v>
      </c>
      <c r="Q138" s="76" t="s">
        <v>1136</v>
      </c>
    </row>
    <row r="139" spans="1:17" s="2" customFormat="1" ht="12">
      <c r="A139" s="9"/>
      <c r="B139" s="8"/>
      <c r="C139" s="10"/>
      <c r="D139" s="166"/>
      <c r="E139" s="167"/>
      <c r="F139" s="168"/>
      <c r="G139" s="104" t="s">
        <v>193</v>
      </c>
      <c r="H139" s="105" t="s">
        <v>45</v>
      </c>
      <c r="I139" s="107" t="s">
        <v>1045</v>
      </c>
      <c r="J139" s="104">
        <v>2.8</v>
      </c>
      <c r="K139" s="107">
        <v>3.2</v>
      </c>
      <c r="L139" s="76">
        <v>1</v>
      </c>
      <c r="M139" s="76">
        <v>2020</v>
      </c>
      <c r="N139" s="612" t="s">
        <v>659</v>
      </c>
      <c r="O139" s="612">
        <v>1</v>
      </c>
      <c r="P139" s="612">
        <f t="shared" si="1"/>
        <v>1</v>
      </c>
      <c r="Q139" s="76" t="s">
        <v>1137</v>
      </c>
    </row>
    <row r="140" spans="1:17" s="2" customFormat="1" ht="12">
      <c r="A140" s="9"/>
      <c r="B140" s="8"/>
      <c r="C140" s="10"/>
      <c r="D140" s="166"/>
      <c r="E140" s="167"/>
      <c r="F140" s="168"/>
      <c r="G140" s="104" t="s">
        <v>194</v>
      </c>
      <c r="H140" s="105" t="s">
        <v>195</v>
      </c>
      <c r="I140" s="107" t="s">
        <v>1045</v>
      </c>
      <c r="J140" s="104">
        <v>2.2000000000000002</v>
      </c>
      <c r="K140" s="107">
        <v>2.5</v>
      </c>
      <c r="L140" s="76">
        <v>2</v>
      </c>
      <c r="M140" s="76">
        <v>2020</v>
      </c>
      <c r="N140" s="612" t="s">
        <v>659</v>
      </c>
      <c r="O140" s="612">
        <v>1</v>
      </c>
      <c r="P140" s="612">
        <f t="shared" si="1"/>
        <v>2</v>
      </c>
      <c r="Q140" s="76" t="s">
        <v>1154</v>
      </c>
    </row>
    <row r="141" spans="1:17" s="2" customFormat="1" ht="24">
      <c r="A141" s="14"/>
      <c r="B141" s="13"/>
      <c r="C141" s="15"/>
      <c r="D141" s="163"/>
      <c r="E141" s="164"/>
      <c r="F141" s="165"/>
      <c r="G141" s="101" t="s">
        <v>196</v>
      </c>
      <c r="H141" s="102" t="s">
        <v>195</v>
      </c>
      <c r="I141" s="132" t="s">
        <v>2527</v>
      </c>
      <c r="J141" s="101">
        <v>2.2000000000000002</v>
      </c>
      <c r="K141" s="103">
        <v>2.5</v>
      </c>
      <c r="L141" s="83">
        <v>1</v>
      </c>
      <c r="M141" s="83">
        <v>2020</v>
      </c>
      <c r="N141" s="611" t="s">
        <v>659</v>
      </c>
      <c r="O141" s="611">
        <v>1</v>
      </c>
      <c r="P141" s="611">
        <f t="shared" si="1"/>
        <v>1</v>
      </c>
      <c r="Q141" s="83" t="s">
        <v>1138</v>
      </c>
    </row>
    <row r="142" spans="1:17" s="2" customFormat="1" ht="12">
      <c r="A142" s="6" t="s">
        <v>127</v>
      </c>
      <c r="B142" s="5" t="s">
        <v>843</v>
      </c>
      <c r="C142" s="7"/>
      <c r="D142" s="161">
        <v>3.6</v>
      </c>
      <c r="E142" s="162">
        <v>4</v>
      </c>
      <c r="F142" s="156">
        <v>0.81</v>
      </c>
      <c r="G142" s="112" t="s">
        <v>1156</v>
      </c>
      <c r="H142" s="113" t="s">
        <v>57</v>
      </c>
      <c r="I142" s="114" t="s">
        <v>1045</v>
      </c>
      <c r="J142" s="128">
        <v>3.6</v>
      </c>
      <c r="K142" s="138">
        <v>4</v>
      </c>
      <c r="L142" s="89">
        <v>1</v>
      </c>
      <c r="M142" s="89">
        <v>2020</v>
      </c>
      <c r="N142" s="616" t="s">
        <v>659</v>
      </c>
      <c r="O142" s="616">
        <v>1</v>
      </c>
      <c r="P142" s="616">
        <f t="shared" si="1"/>
        <v>1</v>
      </c>
      <c r="Q142" s="135" t="s">
        <v>1160</v>
      </c>
    </row>
    <row r="143" spans="1:17" s="2" customFormat="1" ht="12">
      <c r="A143" s="9"/>
      <c r="B143" s="8" t="s">
        <v>844</v>
      </c>
      <c r="C143" s="10">
        <v>1</v>
      </c>
      <c r="D143" s="166"/>
      <c r="E143" s="167"/>
      <c r="F143" s="168"/>
      <c r="G143" s="109"/>
      <c r="H143" s="110"/>
      <c r="I143" s="115"/>
      <c r="J143" s="127"/>
      <c r="K143" s="111"/>
      <c r="L143" s="79"/>
      <c r="M143" s="79"/>
      <c r="N143" s="546"/>
      <c r="O143" s="546"/>
      <c r="P143" s="546"/>
      <c r="Q143" s="137" t="s">
        <v>2525</v>
      </c>
    </row>
    <row r="144" spans="1:17" s="2" customFormat="1" ht="12">
      <c r="A144" s="6" t="s">
        <v>167</v>
      </c>
      <c r="B144" s="5" t="s">
        <v>848</v>
      </c>
      <c r="C144" s="7"/>
      <c r="D144" s="161">
        <v>40</v>
      </c>
      <c r="E144" s="162">
        <v>45</v>
      </c>
      <c r="F144" s="156">
        <v>5.71</v>
      </c>
      <c r="G144" s="112" t="s">
        <v>1157</v>
      </c>
      <c r="H144" s="113" t="s">
        <v>2524</v>
      </c>
      <c r="I144" s="114" t="s">
        <v>1145</v>
      </c>
      <c r="J144" s="158">
        <v>40</v>
      </c>
      <c r="K144" s="138"/>
      <c r="L144" s="89">
        <v>2</v>
      </c>
      <c r="M144" s="89">
        <v>2020</v>
      </c>
      <c r="N144" s="616" t="s">
        <v>659</v>
      </c>
      <c r="O144" s="616">
        <v>1</v>
      </c>
      <c r="P144" s="616">
        <f t="shared" si="1"/>
        <v>2</v>
      </c>
      <c r="Q144" s="89" t="s">
        <v>1121</v>
      </c>
    </row>
    <row r="145" spans="1:17" s="2" customFormat="1" ht="12">
      <c r="A145" s="9"/>
      <c r="B145" s="8" t="s">
        <v>849</v>
      </c>
      <c r="C145" s="10">
        <v>2</v>
      </c>
      <c r="D145" s="166"/>
      <c r="E145" s="167"/>
      <c r="F145" s="168"/>
      <c r="G145" s="116"/>
      <c r="H145" s="117"/>
      <c r="I145" s="118" t="s">
        <v>2576</v>
      </c>
      <c r="J145" s="140"/>
      <c r="K145" s="139"/>
      <c r="L145" s="90"/>
      <c r="M145" s="90"/>
      <c r="N145" s="617"/>
      <c r="O145" s="617"/>
      <c r="P145" s="617"/>
      <c r="Q145" s="79" t="s">
        <v>2526</v>
      </c>
    </row>
    <row r="146" spans="1:17" s="2" customFormat="1" ht="12">
      <c r="A146" s="6" t="s">
        <v>53</v>
      </c>
      <c r="B146" s="5" t="s">
        <v>846</v>
      </c>
      <c r="C146" s="7"/>
      <c r="D146" s="161">
        <v>7.1</v>
      </c>
      <c r="E146" s="162">
        <v>8</v>
      </c>
      <c r="F146" s="156">
        <v>1.1399999999999999</v>
      </c>
      <c r="G146" s="112" t="s">
        <v>1158</v>
      </c>
      <c r="H146" s="113" t="s">
        <v>54</v>
      </c>
      <c r="I146" s="114" t="s">
        <v>1045</v>
      </c>
      <c r="J146" s="128">
        <v>7.1</v>
      </c>
      <c r="K146" s="138">
        <v>8</v>
      </c>
      <c r="L146" s="89">
        <v>1</v>
      </c>
      <c r="M146" s="89">
        <v>2020</v>
      </c>
      <c r="N146" s="616" t="s">
        <v>659</v>
      </c>
      <c r="O146" s="616">
        <v>1</v>
      </c>
      <c r="P146" s="616">
        <f t="shared" si="1"/>
        <v>1</v>
      </c>
      <c r="Q146" s="89" t="s">
        <v>1201</v>
      </c>
    </row>
    <row r="147" spans="1:17" s="2" customFormat="1" ht="12">
      <c r="A147" s="14"/>
      <c r="B147" s="13" t="s">
        <v>845</v>
      </c>
      <c r="C147" s="15">
        <v>1</v>
      </c>
      <c r="D147" s="163"/>
      <c r="E147" s="164"/>
      <c r="F147" s="165"/>
      <c r="G147" s="109"/>
      <c r="H147" s="110"/>
      <c r="I147" s="115"/>
      <c r="J147" s="127"/>
      <c r="K147" s="111"/>
      <c r="L147" s="79"/>
      <c r="M147" s="79"/>
      <c r="N147" s="546"/>
      <c r="O147" s="546"/>
      <c r="P147" s="546"/>
      <c r="Q147" s="79" t="s">
        <v>1202</v>
      </c>
    </row>
    <row r="148" spans="1:17" s="2" customFormat="1" ht="12">
      <c r="A148" s="6" t="s">
        <v>55</v>
      </c>
      <c r="B148" s="5" t="s">
        <v>56</v>
      </c>
      <c r="C148" s="7"/>
      <c r="D148" s="161">
        <v>3.6</v>
      </c>
      <c r="E148" s="162">
        <v>4</v>
      </c>
      <c r="F148" s="156">
        <v>0.81</v>
      </c>
      <c r="G148" s="112" t="s">
        <v>1161</v>
      </c>
      <c r="H148" s="113" t="s">
        <v>57</v>
      </c>
      <c r="I148" s="114" t="s">
        <v>1045</v>
      </c>
      <c r="J148" s="128">
        <v>3.6</v>
      </c>
      <c r="K148" s="138">
        <v>4</v>
      </c>
      <c r="L148" s="89">
        <v>1</v>
      </c>
      <c r="M148" s="89">
        <v>2020</v>
      </c>
      <c r="N148" s="616" t="s">
        <v>659</v>
      </c>
      <c r="O148" s="616">
        <v>1</v>
      </c>
      <c r="P148" s="616">
        <f t="shared" si="1"/>
        <v>1</v>
      </c>
      <c r="Q148" s="89" t="s">
        <v>1201</v>
      </c>
    </row>
    <row r="149" spans="1:17" s="2" customFormat="1" ht="12">
      <c r="A149" s="9"/>
      <c r="B149" s="8" t="s">
        <v>844</v>
      </c>
      <c r="C149" s="10">
        <v>1</v>
      </c>
      <c r="D149" s="166"/>
      <c r="E149" s="167"/>
      <c r="F149" s="168"/>
      <c r="G149" s="116"/>
      <c r="H149" s="117"/>
      <c r="I149" s="118"/>
      <c r="J149" s="129"/>
      <c r="K149" s="139"/>
      <c r="L149" s="90"/>
      <c r="M149" s="90"/>
      <c r="N149" s="617"/>
      <c r="O149" s="617"/>
      <c r="P149" s="617"/>
      <c r="Q149" s="79" t="s">
        <v>1202</v>
      </c>
    </row>
    <row r="150" spans="1:17" s="2" customFormat="1" ht="12">
      <c r="A150" s="6" t="s">
        <v>58</v>
      </c>
      <c r="B150" s="5" t="s">
        <v>847</v>
      </c>
      <c r="C150" s="7"/>
      <c r="D150" s="161">
        <v>12.5</v>
      </c>
      <c r="E150" s="162">
        <v>14</v>
      </c>
      <c r="F150" s="156">
        <v>2.63</v>
      </c>
      <c r="G150" s="112" t="s">
        <v>1162</v>
      </c>
      <c r="H150" s="113" t="s">
        <v>59</v>
      </c>
      <c r="I150" s="114" t="s">
        <v>1045</v>
      </c>
      <c r="J150" s="128">
        <v>12.5</v>
      </c>
      <c r="K150" s="138">
        <v>14</v>
      </c>
      <c r="L150" s="89">
        <v>2</v>
      </c>
      <c r="M150" s="89">
        <v>2020</v>
      </c>
      <c r="N150" s="616" t="s">
        <v>659</v>
      </c>
      <c r="O150" s="616">
        <v>1</v>
      </c>
      <c r="P150" s="616">
        <f t="shared" si="1"/>
        <v>2</v>
      </c>
      <c r="Q150" s="89" t="s">
        <v>1201</v>
      </c>
    </row>
    <row r="151" spans="1:17" s="2" customFormat="1" ht="12.75" thickBot="1">
      <c r="A151" s="182"/>
      <c r="B151" s="183" t="s">
        <v>1159</v>
      </c>
      <c r="C151" s="184">
        <v>1</v>
      </c>
      <c r="D151" s="185"/>
      <c r="E151" s="186"/>
      <c r="F151" s="187"/>
      <c r="G151" s="188"/>
      <c r="H151" s="189"/>
      <c r="I151" s="190"/>
      <c r="J151" s="191"/>
      <c r="K151" s="192"/>
      <c r="L151" s="193"/>
      <c r="M151" s="193"/>
      <c r="N151" s="618"/>
      <c r="O151" s="618"/>
      <c r="P151" s="618"/>
      <c r="Q151" s="193" t="s">
        <v>1202</v>
      </c>
    </row>
    <row r="152" spans="1:17" s="2" customFormat="1" ht="13.5" customHeight="1">
      <c r="A152" s="574"/>
      <c r="B152" s="575" t="s">
        <v>233</v>
      </c>
      <c r="C152" s="573">
        <f>SUM(C33:C151)</f>
        <v>36</v>
      </c>
      <c r="D152" s="576"/>
      <c r="E152" s="577"/>
      <c r="F152" s="578"/>
      <c r="G152" s="534"/>
      <c r="H152" s="534"/>
      <c r="I152" s="534"/>
      <c r="J152" s="534"/>
      <c r="K152" s="579" t="s">
        <v>233</v>
      </c>
      <c r="L152" s="580">
        <f>SUM(L33:L151)</f>
        <v>216</v>
      </c>
      <c r="M152" s="520"/>
      <c r="N152" s="579"/>
      <c r="O152" s="951">
        <f>SUM(P33:P151)</f>
        <v>290</v>
      </c>
      <c r="P152" s="952"/>
      <c r="Q152" s="194"/>
    </row>
    <row r="153" spans="1:17" s="2" customFormat="1" ht="12">
      <c r="A153" s="12"/>
      <c r="B153" s="12"/>
      <c r="C153" s="12"/>
      <c r="D153" s="11"/>
      <c r="E153" s="11"/>
      <c r="F153" s="12"/>
      <c r="G153" s="88"/>
      <c r="H153" s="88"/>
      <c r="I153" s="88"/>
      <c r="J153" s="88"/>
      <c r="K153" s="88"/>
      <c r="L153" s="88"/>
      <c r="M153" s="88"/>
      <c r="N153" s="88"/>
      <c r="O153" s="88"/>
      <c r="P153" s="88"/>
      <c r="Q153" s="80"/>
    </row>
    <row r="154" spans="1:17" s="2" customFormat="1" ht="12">
      <c r="A154" s="3" t="s">
        <v>1039</v>
      </c>
      <c r="B154" s="3"/>
      <c r="C154" s="3" t="s">
        <v>2627</v>
      </c>
      <c r="D154" s="16"/>
      <c r="E154" s="16"/>
      <c r="F154" s="3"/>
      <c r="G154" s="78"/>
      <c r="H154" s="78"/>
      <c r="I154" s="78"/>
      <c r="J154" s="78"/>
      <c r="K154" s="78"/>
      <c r="L154" s="78"/>
      <c r="M154" s="78"/>
      <c r="N154" s="78"/>
      <c r="O154" s="88"/>
      <c r="P154" s="88"/>
      <c r="Q154" s="80"/>
    </row>
    <row r="155" spans="1:17" s="2" customFormat="1" ht="12">
      <c r="A155" s="936" t="s">
        <v>1041</v>
      </c>
      <c r="B155" s="937"/>
      <c r="C155" s="937"/>
      <c r="D155" s="937"/>
      <c r="E155" s="937"/>
      <c r="F155" s="937"/>
      <c r="G155" s="208" t="s">
        <v>4</v>
      </c>
      <c r="H155" s="209"/>
      <c r="I155" s="209"/>
      <c r="J155" s="209"/>
      <c r="K155" s="209"/>
      <c r="L155" s="209"/>
      <c r="M155" s="209"/>
      <c r="N155" s="209"/>
      <c r="O155" s="209"/>
      <c r="P155" s="209"/>
      <c r="Q155" s="228"/>
    </row>
    <row r="156" spans="1:17" s="2" customFormat="1" ht="12" customHeight="1">
      <c r="A156" s="148" t="s">
        <v>2</v>
      </c>
      <c r="B156" s="203" t="s">
        <v>1040</v>
      </c>
      <c r="C156" s="148" t="s">
        <v>3</v>
      </c>
      <c r="D156" s="146" t="s">
        <v>510</v>
      </c>
      <c r="E156" s="202" t="s">
        <v>511</v>
      </c>
      <c r="F156" s="592" t="s">
        <v>2517</v>
      </c>
      <c r="G156" s="143" t="s">
        <v>2</v>
      </c>
      <c r="H156" s="144" t="s">
        <v>1040</v>
      </c>
      <c r="I156" s="145" t="s">
        <v>1042</v>
      </c>
      <c r="J156" s="146" t="s">
        <v>2496</v>
      </c>
      <c r="K156" s="147" t="s">
        <v>2495</v>
      </c>
      <c r="L156" s="148" t="s">
        <v>3</v>
      </c>
      <c r="M156" s="151" t="s">
        <v>506</v>
      </c>
      <c r="N156" s="944" t="s">
        <v>2282</v>
      </c>
      <c r="O156" s="945"/>
      <c r="P156" s="946"/>
      <c r="Q156" s="148" t="s">
        <v>855</v>
      </c>
    </row>
    <row r="157" spans="1:17" s="2" customFormat="1" ht="12">
      <c r="A157" s="556"/>
      <c r="B157" s="556"/>
      <c r="C157" s="557"/>
      <c r="D157" s="584"/>
      <c r="E157" s="622"/>
      <c r="F157" s="623" t="s">
        <v>2518</v>
      </c>
      <c r="G157" s="560"/>
      <c r="H157" s="561"/>
      <c r="I157" s="562"/>
      <c r="J157" s="563" t="s">
        <v>2494</v>
      </c>
      <c r="K157" s="564" t="s">
        <v>2494</v>
      </c>
      <c r="L157" s="557"/>
      <c r="M157" s="566"/>
      <c r="N157" s="633" t="s">
        <v>2497</v>
      </c>
      <c r="O157" s="633" t="s">
        <v>2498</v>
      </c>
      <c r="P157" s="565" t="s">
        <v>2521</v>
      </c>
      <c r="Q157" s="557"/>
    </row>
    <row r="158" spans="1:17" s="2" customFormat="1" ht="12">
      <c r="A158" s="6" t="s">
        <v>197</v>
      </c>
      <c r="B158" s="5" t="s">
        <v>198</v>
      </c>
      <c r="C158" s="7">
        <v>1</v>
      </c>
      <c r="D158" s="161">
        <v>45</v>
      </c>
      <c r="E158" s="162">
        <v>45</v>
      </c>
      <c r="F158" s="156">
        <v>5.31</v>
      </c>
      <c r="G158" s="98" t="s">
        <v>199</v>
      </c>
      <c r="H158" s="99" t="s">
        <v>63</v>
      </c>
      <c r="I158" s="123" t="s">
        <v>1045</v>
      </c>
      <c r="J158" s="124">
        <v>5.6</v>
      </c>
      <c r="K158" s="123">
        <v>6.3</v>
      </c>
      <c r="L158" s="82">
        <v>2</v>
      </c>
      <c r="M158" s="82">
        <v>2021</v>
      </c>
      <c r="N158" s="610" t="s">
        <v>659</v>
      </c>
      <c r="O158" s="610">
        <v>1</v>
      </c>
      <c r="P158" s="610">
        <f t="shared" ref="P158:P180" si="2">O158*L158</f>
        <v>2</v>
      </c>
      <c r="Q158" s="82" t="s">
        <v>1054</v>
      </c>
    </row>
    <row r="159" spans="1:17" s="2" customFormat="1" ht="12">
      <c r="A159" s="9"/>
      <c r="B159" s="8"/>
      <c r="C159" s="10"/>
      <c r="D159" s="166"/>
      <c r="E159" s="167"/>
      <c r="F159" s="168"/>
      <c r="G159" s="101" t="s">
        <v>200</v>
      </c>
      <c r="H159" s="102" t="s">
        <v>52</v>
      </c>
      <c r="I159" s="103" t="s">
        <v>1045</v>
      </c>
      <c r="J159" s="125">
        <v>4.5</v>
      </c>
      <c r="K159" s="108">
        <v>5</v>
      </c>
      <c r="L159" s="83">
        <v>6</v>
      </c>
      <c r="M159" s="83">
        <v>2021</v>
      </c>
      <c r="N159" s="611" t="s">
        <v>659</v>
      </c>
      <c r="O159" s="611">
        <v>1</v>
      </c>
      <c r="P159" s="611">
        <f t="shared" si="2"/>
        <v>6</v>
      </c>
      <c r="Q159" s="83" t="s">
        <v>1055</v>
      </c>
    </row>
    <row r="160" spans="1:17" s="2" customFormat="1" ht="12">
      <c r="A160" s="18" t="s">
        <v>201</v>
      </c>
      <c r="B160" s="4" t="s">
        <v>202</v>
      </c>
      <c r="C160" s="19">
        <v>1</v>
      </c>
      <c r="D160" s="169">
        <v>22.4</v>
      </c>
      <c r="E160" s="170">
        <v>25</v>
      </c>
      <c r="F160" s="171">
        <v>3.21</v>
      </c>
      <c r="G160" s="155" t="s">
        <v>203</v>
      </c>
      <c r="H160" s="172" t="s">
        <v>52</v>
      </c>
      <c r="I160" s="174" t="s">
        <v>1045</v>
      </c>
      <c r="J160" s="157">
        <v>4.5</v>
      </c>
      <c r="K160" s="173">
        <v>5</v>
      </c>
      <c r="L160" s="86">
        <v>4</v>
      </c>
      <c r="M160" s="86">
        <v>2021</v>
      </c>
      <c r="N160" s="613" t="s">
        <v>659</v>
      </c>
      <c r="O160" s="613">
        <v>1</v>
      </c>
      <c r="P160" s="613">
        <f t="shared" si="2"/>
        <v>4</v>
      </c>
      <c r="Q160" s="4" t="s">
        <v>1164</v>
      </c>
    </row>
    <row r="161" spans="1:17" s="2" customFormat="1" ht="12">
      <c r="A161" s="6" t="s">
        <v>204</v>
      </c>
      <c r="B161" s="5" t="s">
        <v>205</v>
      </c>
      <c r="C161" s="7">
        <v>1</v>
      </c>
      <c r="D161" s="161">
        <v>50</v>
      </c>
      <c r="E161" s="162">
        <v>56</v>
      </c>
      <c r="F161" s="156">
        <v>6.37</v>
      </c>
      <c r="G161" s="98" t="s">
        <v>206</v>
      </c>
      <c r="H161" s="99" t="s">
        <v>63</v>
      </c>
      <c r="I161" s="123" t="s">
        <v>1045</v>
      </c>
      <c r="J161" s="124">
        <v>5.6</v>
      </c>
      <c r="K161" s="123">
        <v>6.3</v>
      </c>
      <c r="L161" s="82">
        <v>1</v>
      </c>
      <c r="M161" s="82">
        <v>2021</v>
      </c>
      <c r="N161" s="610" t="s">
        <v>659</v>
      </c>
      <c r="O161" s="610">
        <v>1</v>
      </c>
      <c r="P161" s="610">
        <f t="shared" si="2"/>
        <v>1</v>
      </c>
      <c r="Q161" s="82" t="s">
        <v>1165</v>
      </c>
    </row>
    <row r="162" spans="1:17" s="2" customFormat="1" ht="12">
      <c r="A162" s="9"/>
      <c r="B162" s="8"/>
      <c r="C162" s="10"/>
      <c r="D162" s="166"/>
      <c r="E162" s="167"/>
      <c r="F162" s="168"/>
      <c r="G162" s="104" t="s">
        <v>207</v>
      </c>
      <c r="H162" s="105" t="s">
        <v>63</v>
      </c>
      <c r="I162" s="107" t="s">
        <v>1045</v>
      </c>
      <c r="J162" s="126">
        <v>5.6</v>
      </c>
      <c r="K162" s="107">
        <v>6.3</v>
      </c>
      <c r="L162" s="76">
        <v>2</v>
      </c>
      <c r="M162" s="76">
        <v>2021</v>
      </c>
      <c r="N162" s="612" t="s">
        <v>659</v>
      </c>
      <c r="O162" s="612">
        <v>1</v>
      </c>
      <c r="P162" s="612">
        <f t="shared" si="2"/>
        <v>2</v>
      </c>
      <c r="Q162" s="76" t="s">
        <v>1166</v>
      </c>
    </row>
    <row r="163" spans="1:17" s="2" customFormat="1" ht="12">
      <c r="A163" s="14"/>
      <c r="B163" s="13"/>
      <c r="C163" s="15"/>
      <c r="D163" s="163"/>
      <c r="E163" s="164"/>
      <c r="F163" s="165"/>
      <c r="G163" s="101" t="s">
        <v>208</v>
      </c>
      <c r="H163" s="102" t="s">
        <v>117</v>
      </c>
      <c r="I163" s="103" t="s">
        <v>1045</v>
      </c>
      <c r="J163" s="125">
        <v>7.1</v>
      </c>
      <c r="K163" s="108">
        <v>8</v>
      </c>
      <c r="L163" s="83">
        <v>4</v>
      </c>
      <c r="M163" s="83">
        <v>2021</v>
      </c>
      <c r="N163" s="611" t="s">
        <v>659</v>
      </c>
      <c r="O163" s="611">
        <v>1</v>
      </c>
      <c r="P163" s="611">
        <f t="shared" si="2"/>
        <v>4</v>
      </c>
      <c r="Q163" s="83" t="s">
        <v>1167</v>
      </c>
    </row>
    <row r="164" spans="1:17" s="2" customFormat="1" ht="12">
      <c r="A164" s="6" t="s">
        <v>209</v>
      </c>
      <c r="B164" s="5" t="s">
        <v>198</v>
      </c>
      <c r="C164" s="7">
        <v>1</v>
      </c>
      <c r="D164" s="161">
        <v>45</v>
      </c>
      <c r="E164" s="162">
        <v>45</v>
      </c>
      <c r="F164" s="156">
        <v>5.31</v>
      </c>
      <c r="G164" s="98" t="s">
        <v>210</v>
      </c>
      <c r="H164" s="99" t="s">
        <v>63</v>
      </c>
      <c r="I164" s="123" t="s">
        <v>1045</v>
      </c>
      <c r="J164" s="124">
        <v>5.6</v>
      </c>
      <c r="K164" s="123">
        <v>6.3</v>
      </c>
      <c r="L164" s="82">
        <v>1</v>
      </c>
      <c r="M164" s="82">
        <v>2021</v>
      </c>
      <c r="N164" s="610" t="s">
        <v>659</v>
      </c>
      <c r="O164" s="610">
        <v>1</v>
      </c>
      <c r="P164" s="610">
        <f t="shared" si="2"/>
        <v>1</v>
      </c>
      <c r="Q164" s="82" t="s">
        <v>1168</v>
      </c>
    </row>
    <row r="165" spans="1:17" s="2" customFormat="1" ht="12">
      <c r="A165" s="9"/>
      <c r="B165" s="8"/>
      <c r="C165" s="10"/>
      <c r="D165" s="166"/>
      <c r="E165" s="167"/>
      <c r="F165" s="168"/>
      <c r="G165" s="104" t="s">
        <v>211</v>
      </c>
      <c r="H165" s="105" t="s">
        <v>117</v>
      </c>
      <c r="I165" s="107" t="s">
        <v>1045</v>
      </c>
      <c r="J165" s="126">
        <v>7.1</v>
      </c>
      <c r="K165" s="106">
        <v>8</v>
      </c>
      <c r="L165" s="76">
        <v>5</v>
      </c>
      <c r="M165" s="76">
        <v>2021</v>
      </c>
      <c r="N165" s="612" t="s">
        <v>659</v>
      </c>
      <c r="O165" s="612">
        <v>1</v>
      </c>
      <c r="P165" s="612">
        <f t="shared" si="2"/>
        <v>5</v>
      </c>
      <c r="Q165" s="76" t="s">
        <v>1169</v>
      </c>
    </row>
    <row r="166" spans="1:17" s="2" customFormat="1" ht="24">
      <c r="A166" s="14"/>
      <c r="B166" s="13"/>
      <c r="C166" s="15"/>
      <c r="D166" s="163"/>
      <c r="E166" s="164"/>
      <c r="F166" s="165"/>
      <c r="G166" s="101" t="s">
        <v>212</v>
      </c>
      <c r="H166" s="102" t="s">
        <v>49</v>
      </c>
      <c r="I166" s="132" t="s">
        <v>2528</v>
      </c>
      <c r="J166" s="125">
        <v>3.6</v>
      </c>
      <c r="K166" s="108">
        <v>4</v>
      </c>
      <c r="L166" s="83">
        <v>1</v>
      </c>
      <c r="M166" s="83">
        <v>2021</v>
      </c>
      <c r="N166" s="611" t="s">
        <v>659</v>
      </c>
      <c r="O166" s="611">
        <v>1</v>
      </c>
      <c r="P166" s="611">
        <f t="shared" si="2"/>
        <v>1</v>
      </c>
      <c r="Q166" s="83" t="s">
        <v>1077</v>
      </c>
    </row>
    <row r="167" spans="1:17" s="2" customFormat="1" ht="12">
      <c r="A167" s="6" t="s">
        <v>213</v>
      </c>
      <c r="B167" s="5" t="s">
        <v>214</v>
      </c>
      <c r="C167" s="7">
        <v>1</v>
      </c>
      <c r="D167" s="161">
        <v>56</v>
      </c>
      <c r="E167" s="162">
        <v>63</v>
      </c>
      <c r="F167" s="156">
        <v>6.37</v>
      </c>
      <c r="G167" s="98" t="s">
        <v>215</v>
      </c>
      <c r="H167" s="99" t="s">
        <v>49</v>
      </c>
      <c r="I167" s="123" t="s">
        <v>1045</v>
      </c>
      <c r="J167" s="124">
        <v>3.6</v>
      </c>
      <c r="K167" s="100">
        <v>4</v>
      </c>
      <c r="L167" s="82">
        <v>4</v>
      </c>
      <c r="M167" s="82">
        <v>2021</v>
      </c>
      <c r="N167" s="610" t="s">
        <v>659</v>
      </c>
      <c r="O167" s="610">
        <v>1</v>
      </c>
      <c r="P167" s="610">
        <f t="shared" si="2"/>
        <v>4</v>
      </c>
      <c r="Q167" s="82" t="s">
        <v>1178</v>
      </c>
    </row>
    <row r="168" spans="1:17" s="2" customFormat="1" ht="12">
      <c r="A168" s="9"/>
      <c r="B168" s="8"/>
      <c r="C168" s="10"/>
      <c r="D168" s="166"/>
      <c r="E168" s="167"/>
      <c r="F168" s="168"/>
      <c r="G168" s="104" t="s">
        <v>216</v>
      </c>
      <c r="H168" s="105" t="s">
        <v>77</v>
      </c>
      <c r="I168" s="107" t="s">
        <v>1047</v>
      </c>
      <c r="J168" s="126">
        <v>5.6</v>
      </c>
      <c r="K168" s="107">
        <v>6.3</v>
      </c>
      <c r="L168" s="76">
        <v>2</v>
      </c>
      <c r="M168" s="76">
        <v>2021</v>
      </c>
      <c r="N168" s="612" t="s">
        <v>659</v>
      </c>
      <c r="O168" s="612">
        <v>2</v>
      </c>
      <c r="P168" s="612">
        <f t="shared" si="2"/>
        <v>4</v>
      </c>
      <c r="Q168" s="76" t="s">
        <v>1170</v>
      </c>
    </row>
    <row r="169" spans="1:17" s="2" customFormat="1" ht="12">
      <c r="A169" s="9"/>
      <c r="B169" s="8"/>
      <c r="C169" s="10"/>
      <c r="D169" s="166"/>
      <c r="E169" s="167"/>
      <c r="F169" s="168"/>
      <c r="G169" s="104" t="s">
        <v>217</v>
      </c>
      <c r="H169" s="105" t="s">
        <v>77</v>
      </c>
      <c r="I169" s="107" t="s">
        <v>1047</v>
      </c>
      <c r="J169" s="126">
        <v>5.6</v>
      </c>
      <c r="K169" s="107">
        <v>6.3</v>
      </c>
      <c r="L169" s="76">
        <v>2</v>
      </c>
      <c r="M169" s="76">
        <v>2021</v>
      </c>
      <c r="N169" s="612" t="s">
        <v>659</v>
      </c>
      <c r="O169" s="612">
        <v>2</v>
      </c>
      <c r="P169" s="612">
        <f t="shared" si="2"/>
        <v>4</v>
      </c>
      <c r="Q169" s="76" t="s">
        <v>1171</v>
      </c>
    </row>
    <row r="170" spans="1:17" s="2" customFormat="1" ht="12">
      <c r="A170" s="9"/>
      <c r="B170" s="8"/>
      <c r="C170" s="10"/>
      <c r="D170" s="166"/>
      <c r="E170" s="167"/>
      <c r="F170" s="168"/>
      <c r="G170" s="104" t="s">
        <v>218</v>
      </c>
      <c r="H170" s="105" t="s">
        <v>219</v>
      </c>
      <c r="I170" s="107" t="s">
        <v>1155</v>
      </c>
      <c r="J170" s="126">
        <v>2.8</v>
      </c>
      <c r="K170" s="107">
        <v>3.2</v>
      </c>
      <c r="L170" s="76">
        <v>1</v>
      </c>
      <c r="M170" s="76">
        <v>2021</v>
      </c>
      <c r="N170" s="612" t="s">
        <v>659</v>
      </c>
      <c r="O170" s="612">
        <v>1</v>
      </c>
      <c r="P170" s="612">
        <f t="shared" si="2"/>
        <v>1</v>
      </c>
      <c r="Q170" s="76" t="s">
        <v>1172</v>
      </c>
    </row>
    <row r="171" spans="1:17" s="2" customFormat="1" ht="24">
      <c r="A171" s="14"/>
      <c r="B171" s="13"/>
      <c r="C171" s="15"/>
      <c r="D171" s="163"/>
      <c r="E171" s="164"/>
      <c r="F171" s="165"/>
      <c r="G171" s="101" t="s">
        <v>220</v>
      </c>
      <c r="H171" s="102" t="s">
        <v>69</v>
      </c>
      <c r="I171" s="132" t="s">
        <v>1103</v>
      </c>
      <c r="J171" s="130">
        <v>16</v>
      </c>
      <c r="K171" s="103">
        <v>15.1</v>
      </c>
      <c r="L171" s="83">
        <v>1</v>
      </c>
      <c r="M171" s="83">
        <v>2021</v>
      </c>
      <c r="N171" s="611" t="s">
        <v>659</v>
      </c>
      <c r="O171" s="611">
        <v>4</v>
      </c>
      <c r="P171" s="611">
        <f t="shared" si="2"/>
        <v>4</v>
      </c>
      <c r="Q171" s="83" t="s">
        <v>1177</v>
      </c>
    </row>
    <row r="172" spans="1:17" s="2" customFormat="1" ht="12">
      <c r="A172" s="6" t="s">
        <v>221</v>
      </c>
      <c r="B172" s="5" t="s">
        <v>222</v>
      </c>
      <c r="C172" s="7">
        <v>1</v>
      </c>
      <c r="D172" s="161">
        <v>40</v>
      </c>
      <c r="E172" s="162">
        <v>45</v>
      </c>
      <c r="F172" s="156">
        <v>5.31</v>
      </c>
      <c r="G172" s="98" t="s">
        <v>223</v>
      </c>
      <c r="H172" s="99" t="s">
        <v>49</v>
      </c>
      <c r="I172" s="123" t="s">
        <v>1045</v>
      </c>
      <c r="J172" s="124">
        <v>3.6</v>
      </c>
      <c r="K172" s="100">
        <v>4</v>
      </c>
      <c r="L172" s="82">
        <v>1</v>
      </c>
      <c r="M172" s="82">
        <v>2021</v>
      </c>
      <c r="N172" s="610" t="s">
        <v>659</v>
      </c>
      <c r="O172" s="610">
        <v>1</v>
      </c>
      <c r="P172" s="610">
        <f t="shared" si="2"/>
        <v>1</v>
      </c>
      <c r="Q172" s="82" t="s">
        <v>1179</v>
      </c>
    </row>
    <row r="173" spans="1:17" s="2" customFormat="1" ht="12">
      <c r="A173" s="9"/>
      <c r="B173" s="8"/>
      <c r="C173" s="10"/>
      <c r="D173" s="166"/>
      <c r="E173" s="167"/>
      <c r="F173" s="168"/>
      <c r="G173" s="104" t="s">
        <v>224</v>
      </c>
      <c r="H173" s="105" t="s">
        <v>52</v>
      </c>
      <c r="I173" s="107" t="s">
        <v>1045</v>
      </c>
      <c r="J173" s="126">
        <v>4.5</v>
      </c>
      <c r="K173" s="106">
        <v>5</v>
      </c>
      <c r="L173" s="76">
        <v>1</v>
      </c>
      <c r="M173" s="76">
        <v>2021</v>
      </c>
      <c r="N173" s="612" t="s">
        <v>659</v>
      </c>
      <c r="O173" s="612">
        <v>1</v>
      </c>
      <c r="P173" s="612">
        <f t="shared" si="2"/>
        <v>1</v>
      </c>
      <c r="Q173" s="76" t="s">
        <v>1097</v>
      </c>
    </row>
    <row r="174" spans="1:17" s="2" customFormat="1" ht="12">
      <c r="A174" s="9"/>
      <c r="B174" s="8"/>
      <c r="C174" s="10" t="s">
        <v>526</v>
      </c>
      <c r="D174" s="166"/>
      <c r="E174" s="167"/>
      <c r="F174" s="168"/>
      <c r="G174" s="104" t="s">
        <v>225</v>
      </c>
      <c r="H174" s="105" t="s">
        <v>226</v>
      </c>
      <c r="I174" s="107" t="s">
        <v>1045</v>
      </c>
      <c r="J174" s="181">
        <v>9</v>
      </c>
      <c r="K174" s="106">
        <v>10</v>
      </c>
      <c r="L174" s="76">
        <v>1</v>
      </c>
      <c r="M174" s="76">
        <v>2021</v>
      </c>
      <c r="N174" s="612" t="s">
        <v>659</v>
      </c>
      <c r="O174" s="612">
        <v>1</v>
      </c>
      <c r="P174" s="612">
        <f t="shared" si="2"/>
        <v>1</v>
      </c>
      <c r="Q174" s="76" t="s">
        <v>1173</v>
      </c>
    </row>
    <row r="175" spans="1:17" s="2" customFormat="1" ht="12">
      <c r="A175" s="9"/>
      <c r="B175" s="8"/>
      <c r="C175" s="10"/>
      <c r="D175" s="166"/>
      <c r="E175" s="167"/>
      <c r="F175" s="168"/>
      <c r="G175" s="104" t="s">
        <v>227</v>
      </c>
      <c r="H175" s="105" t="s">
        <v>117</v>
      </c>
      <c r="I175" s="107" t="s">
        <v>1045</v>
      </c>
      <c r="J175" s="126">
        <v>7.1</v>
      </c>
      <c r="K175" s="106">
        <v>8</v>
      </c>
      <c r="L175" s="76">
        <v>2</v>
      </c>
      <c r="M175" s="76">
        <v>2021</v>
      </c>
      <c r="N175" s="612" t="s">
        <v>659</v>
      </c>
      <c r="O175" s="612">
        <v>1</v>
      </c>
      <c r="P175" s="612">
        <f t="shared" si="2"/>
        <v>2</v>
      </c>
      <c r="Q175" s="76" t="s">
        <v>1174</v>
      </c>
    </row>
    <row r="176" spans="1:17" s="2" customFormat="1" ht="12">
      <c r="A176" s="9"/>
      <c r="B176" s="8"/>
      <c r="C176" s="10"/>
      <c r="D176" s="166"/>
      <c r="E176" s="167"/>
      <c r="F176" s="168"/>
      <c r="G176" s="104" t="s">
        <v>228</v>
      </c>
      <c r="H176" s="105" t="s">
        <v>52</v>
      </c>
      <c r="I176" s="107" t="s">
        <v>1045</v>
      </c>
      <c r="J176" s="126">
        <v>4.5</v>
      </c>
      <c r="K176" s="106">
        <v>5</v>
      </c>
      <c r="L176" s="76">
        <v>1</v>
      </c>
      <c r="M176" s="76">
        <v>2021</v>
      </c>
      <c r="N176" s="612" t="s">
        <v>659</v>
      </c>
      <c r="O176" s="612">
        <v>1</v>
      </c>
      <c r="P176" s="612">
        <f t="shared" si="2"/>
        <v>1</v>
      </c>
      <c r="Q176" s="76" t="s">
        <v>1175</v>
      </c>
    </row>
    <row r="177" spans="1:17" s="2" customFormat="1" ht="12">
      <c r="A177" s="14"/>
      <c r="B177" s="13"/>
      <c r="C177" s="15"/>
      <c r="D177" s="163"/>
      <c r="E177" s="164"/>
      <c r="F177" s="165"/>
      <c r="G177" s="101" t="s">
        <v>229</v>
      </c>
      <c r="H177" s="102" t="s">
        <v>49</v>
      </c>
      <c r="I177" s="103" t="s">
        <v>1045</v>
      </c>
      <c r="J177" s="125">
        <v>3.6</v>
      </c>
      <c r="K177" s="108">
        <v>4</v>
      </c>
      <c r="L177" s="83">
        <v>1</v>
      </c>
      <c r="M177" s="83">
        <v>2021</v>
      </c>
      <c r="N177" s="611" t="s">
        <v>659</v>
      </c>
      <c r="O177" s="611">
        <v>1</v>
      </c>
      <c r="P177" s="611">
        <f t="shared" si="2"/>
        <v>1</v>
      </c>
      <c r="Q177" s="83" t="s">
        <v>1176</v>
      </c>
    </row>
    <row r="178" spans="1:17" s="2" customFormat="1" ht="12">
      <c r="A178" s="6" t="s">
        <v>230</v>
      </c>
      <c r="B178" s="5" t="s">
        <v>853</v>
      </c>
      <c r="C178" s="7"/>
      <c r="D178" s="161">
        <v>2.2000000000000002</v>
      </c>
      <c r="E178" s="162">
        <v>2.5</v>
      </c>
      <c r="F178" s="156"/>
      <c r="G178" s="112" t="s">
        <v>1180</v>
      </c>
      <c r="H178" s="113" t="s">
        <v>2566</v>
      </c>
      <c r="I178" s="114" t="s">
        <v>1181</v>
      </c>
      <c r="J178" s="128">
        <v>2.2000000000000002</v>
      </c>
      <c r="K178" s="114">
        <v>2.5</v>
      </c>
      <c r="L178" s="89">
        <v>1</v>
      </c>
      <c r="M178" s="89">
        <v>2021</v>
      </c>
      <c r="N178" s="616" t="s">
        <v>659</v>
      </c>
      <c r="O178" s="616">
        <v>2</v>
      </c>
      <c r="P178" s="616">
        <f t="shared" si="2"/>
        <v>2</v>
      </c>
      <c r="Q178" s="5" t="s">
        <v>2626</v>
      </c>
    </row>
    <row r="179" spans="1:17" s="2" customFormat="1" ht="12">
      <c r="A179" s="14"/>
      <c r="B179" s="13" t="s">
        <v>852</v>
      </c>
      <c r="C179" s="15">
        <v>1</v>
      </c>
      <c r="D179" s="163"/>
      <c r="E179" s="164"/>
      <c r="F179" s="165"/>
      <c r="G179" s="109"/>
      <c r="H179" s="110"/>
      <c r="I179" s="115" t="s">
        <v>2567</v>
      </c>
      <c r="J179" s="127"/>
      <c r="K179" s="115"/>
      <c r="L179" s="79"/>
      <c r="M179" s="79"/>
      <c r="N179" s="546"/>
      <c r="O179" s="546"/>
      <c r="P179" s="546"/>
      <c r="Q179" s="13" t="s">
        <v>1182</v>
      </c>
    </row>
    <row r="180" spans="1:17" s="2" customFormat="1" ht="12">
      <c r="A180" s="6" t="s">
        <v>231</v>
      </c>
      <c r="B180" s="5" t="s">
        <v>851</v>
      </c>
      <c r="C180" s="7"/>
      <c r="D180" s="161">
        <v>4.5</v>
      </c>
      <c r="E180" s="162">
        <v>5</v>
      </c>
      <c r="F180" s="156">
        <v>1.1399999999999999</v>
      </c>
      <c r="G180" s="112" t="s">
        <v>1184</v>
      </c>
      <c r="H180" s="113" t="s">
        <v>2564</v>
      </c>
      <c r="I180" s="114" t="s">
        <v>1046</v>
      </c>
      <c r="J180" s="128">
        <v>4.5</v>
      </c>
      <c r="K180" s="138">
        <v>5</v>
      </c>
      <c r="L180" s="89">
        <v>1</v>
      </c>
      <c r="M180" s="89">
        <v>2021</v>
      </c>
      <c r="N180" s="616" t="s">
        <v>659</v>
      </c>
      <c r="O180" s="616">
        <v>1</v>
      </c>
      <c r="P180" s="616">
        <f t="shared" si="2"/>
        <v>1</v>
      </c>
      <c r="Q180" s="5" t="s">
        <v>1183</v>
      </c>
    </row>
    <row r="181" spans="1:17" s="2" customFormat="1" ht="12.75" thickBot="1">
      <c r="A181" s="182"/>
      <c r="B181" s="195" t="s">
        <v>850</v>
      </c>
      <c r="C181" s="184">
        <v>1</v>
      </c>
      <c r="D181" s="196"/>
      <c r="E181" s="187"/>
      <c r="F181" s="187"/>
      <c r="G181" s="188"/>
      <c r="H181" s="197"/>
      <c r="I181" s="657" t="s">
        <v>2565</v>
      </c>
      <c r="J181" s="191"/>
      <c r="K181" s="190"/>
      <c r="L181" s="193"/>
      <c r="M181" s="193"/>
      <c r="N181" s="618"/>
      <c r="O181" s="618"/>
      <c r="P181" s="618"/>
      <c r="Q181" s="183"/>
    </row>
    <row r="182" spans="1:17" s="2" customFormat="1" ht="12">
      <c r="A182" s="574"/>
      <c r="B182" s="581" t="s">
        <v>233</v>
      </c>
      <c r="C182" s="580">
        <f>SUM(C158:C181)</f>
        <v>8</v>
      </c>
      <c r="D182" s="578"/>
      <c r="E182" s="578"/>
      <c r="F182" s="578"/>
      <c r="G182" s="520"/>
      <c r="H182" s="582"/>
      <c r="I182" s="582"/>
      <c r="J182" s="534"/>
      <c r="K182" s="534" t="s">
        <v>233</v>
      </c>
      <c r="L182" s="235">
        <f>SUM(L158:L181)</f>
        <v>45</v>
      </c>
      <c r="M182" s="520"/>
      <c r="N182" s="619"/>
      <c r="O182" s="619"/>
      <c r="P182" s="710">
        <f>SUM(P158:P181)</f>
        <v>53</v>
      </c>
      <c r="Q182" s="578"/>
    </row>
    <row r="183" spans="1:17" s="2" customFormat="1" ht="12">
      <c r="A183" s="12"/>
      <c r="B183" s="179"/>
      <c r="C183" s="12"/>
      <c r="D183" s="12"/>
      <c r="E183" s="12"/>
      <c r="F183" s="12"/>
      <c r="G183" s="88"/>
      <c r="H183" s="198"/>
      <c r="I183" s="198"/>
      <c r="J183" s="88"/>
      <c r="K183" s="88"/>
      <c r="L183" s="88"/>
      <c r="M183" s="88"/>
      <c r="N183" s="88"/>
      <c r="O183" s="88"/>
      <c r="P183" s="88"/>
    </row>
    <row r="184" spans="1:17" s="2" customFormat="1" ht="12">
      <c r="A184" s="75" t="s">
        <v>174</v>
      </c>
      <c r="G184" s="80"/>
      <c r="H184" s="81"/>
      <c r="I184" s="81"/>
      <c r="J184" s="80"/>
      <c r="K184" s="80"/>
      <c r="L184" s="80"/>
      <c r="M184" s="80"/>
      <c r="N184" s="80"/>
      <c r="O184" s="80"/>
      <c r="P184" s="80"/>
    </row>
    <row r="185" spans="1:17" s="2" customFormat="1" ht="12">
      <c r="A185" s="2" t="s">
        <v>460</v>
      </c>
      <c r="G185" s="80"/>
      <c r="H185" s="81"/>
      <c r="I185" s="81"/>
      <c r="J185" s="80"/>
      <c r="K185" s="80"/>
      <c r="L185" s="80"/>
      <c r="M185" s="80"/>
      <c r="N185" s="80"/>
      <c r="O185" s="80"/>
      <c r="P185" s="80"/>
      <c r="Q185" s="80"/>
    </row>
    <row r="186" spans="1:17" s="2" customFormat="1" ht="12">
      <c r="A186" s="2" t="s">
        <v>1038</v>
      </c>
      <c r="G186" s="80"/>
      <c r="H186" s="81"/>
      <c r="I186" s="81"/>
      <c r="J186" s="80"/>
      <c r="K186" s="80"/>
      <c r="L186" s="80"/>
      <c r="M186" s="80"/>
      <c r="N186" s="80"/>
      <c r="O186" s="80"/>
      <c r="P186" s="80"/>
      <c r="Q186" s="80"/>
    </row>
    <row r="187" spans="1:17" s="2" customFormat="1" ht="12">
      <c r="A187" s="936" t="s">
        <v>1041</v>
      </c>
      <c r="B187" s="937"/>
      <c r="C187" s="937"/>
      <c r="D187" s="937"/>
      <c r="E187" s="937"/>
      <c r="F187" s="937"/>
      <c r="G187" s="208" t="s">
        <v>4</v>
      </c>
      <c r="H187" s="209"/>
      <c r="I187" s="209"/>
      <c r="J187" s="209"/>
      <c r="K187" s="209"/>
      <c r="L187" s="209"/>
      <c r="M187" s="209"/>
      <c r="N187" s="209"/>
      <c r="O187" s="209"/>
      <c r="P187" s="209"/>
      <c r="Q187" s="228"/>
    </row>
    <row r="188" spans="1:17" s="2" customFormat="1" ht="12" customHeight="1">
      <c r="A188" s="201" t="s">
        <v>2</v>
      </c>
      <c r="B188" s="148" t="s">
        <v>1040</v>
      </c>
      <c r="C188" s="176" t="s">
        <v>3</v>
      </c>
      <c r="D188" s="541"/>
      <c r="E188" s="542" t="s">
        <v>833</v>
      </c>
      <c r="F188" s="505"/>
      <c r="G188" s="143" t="s">
        <v>489</v>
      </c>
      <c r="H188" s="144" t="s">
        <v>1040</v>
      </c>
      <c r="I188" s="145" t="s">
        <v>1042</v>
      </c>
      <c r="J188" s="176" t="s">
        <v>3</v>
      </c>
      <c r="K188" s="146" t="s">
        <v>2496</v>
      </c>
      <c r="L188" s="147" t="s">
        <v>2495</v>
      </c>
      <c r="M188" s="204" t="s">
        <v>506</v>
      </c>
      <c r="N188" s="944" t="s">
        <v>2282</v>
      </c>
      <c r="O188" s="945"/>
      <c r="P188" s="946"/>
      <c r="Q188" s="148" t="s">
        <v>2539</v>
      </c>
    </row>
    <row r="189" spans="1:17" s="2" customFormat="1" ht="12">
      <c r="A189" s="589"/>
      <c r="B189" s="557"/>
      <c r="C189" s="571"/>
      <c r="D189" s="590"/>
      <c r="E189" s="606"/>
      <c r="F189" s="565"/>
      <c r="G189" s="583"/>
      <c r="H189" s="587"/>
      <c r="I189" s="588"/>
      <c r="J189" s="211"/>
      <c r="K189" s="584" t="s">
        <v>2494</v>
      </c>
      <c r="L189" s="585" t="s">
        <v>2494</v>
      </c>
      <c r="M189" s="586"/>
      <c r="N189" s="591" t="s">
        <v>2497</v>
      </c>
      <c r="O189" s="591" t="s">
        <v>2498</v>
      </c>
      <c r="P189" s="494" t="s">
        <v>2521</v>
      </c>
      <c r="Q189" s="210"/>
    </row>
    <row r="190" spans="1:17" s="2" customFormat="1" ht="12">
      <c r="A190" s="5" t="s">
        <v>1147</v>
      </c>
      <c r="B190" s="5" t="s">
        <v>1148</v>
      </c>
      <c r="C190" s="7"/>
      <c r="D190" s="553" t="s">
        <v>2490</v>
      </c>
      <c r="E190" s="554"/>
      <c r="F190" s="555">
        <v>78</v>
      </c>
      <c r="G190" s="116" t="s">
        <v>1151</v>
      </c>
      <c r="H190" s="168" t="s">
        <v>2537</v>
      </c>
      <c r="I190" s="153" t="s">
        <v>1152</v>
      </c>
      <c r="J190" s="10">
        <v>1</v>
      </c>
      <c r="K190" s="152">
        <v>77.3</v>
      </c>
      <c r="L190" s="153">
        <v>67.2</v>
      </c>
      <c r="M190" s="136">
        <v>2020</v>
      </c>
      <c r="N190" s="8"/>
      <c r="O190" s="8"/>
      <c r="P190" s="8"/>
      <c r="Q190" s="90" t="s">
        <v>2542</v>
      </c>
    </row>
    <row r="191" spans="1:17" s="2" customFormat="1" ht="12">
      <c r="A191" s="8"/>
      <c r="B191" s="8"/>
      <c r="C191" s="10"/>
      <c r="D191" s="547" t="s">
        <v>2491</v>
      </c>
      <c r="E191" s="543"/>
      <c r="F191" s="544">
        <v>87.5</v>
      </c>
      <c r="G191" s="116"/>
      <c r="H191" s="168"/>
      <c r="I191" s="153"/>
      <c r="J191" s="10"/>
      <c r="K191" s="152"/>
      <c r="L191" s="153"/>
      <c r="M191" s="136"/>
      <c r="N191" s="8" t="s">
        <v>2482</v>
      </c>
      <c r="O191" s="8">
        <v>3</v>
      </c>
      <c r="P191" s="8">
        <v>3</v>
      </c>
      <c r="Q191" s="90" t="s">
        <v>2540</v>
      </c>
    </row>
    <row r="192" spans="1:17" s="2" customFormat="1" ht="12">
      <c r="A192" s="8"/>
      <c r="B192" s="82" t="s">
        <v>2492</v>
      </c>
      <c r="C192" s="291"/>
      <c r="D192" s="645" t="s">
        <v>2538</v>
      </c>
      <c r="E192" s="947" t="s">
        <v>2493</v>
      </c>
      <c r="F192" s="948"/>
      <c r="G192" s="116"/>
      <c r="H192" s="168"/>
      <c r="I192" s="153"/>
      <c r="J192" s="10"/>
      <c r="K192" s="152"/>
      <c r="L192" s="153"/>
      <c r="M192" s="136"/>
      <c r="N192" s="8" t="s">
        <v>2481</v>
      </c>
      <c r="O192" s="8">
        <v>3</v>
      </c>
      <c r="P192" s="8">
        <v>3</v>
      </c>
      <c r="Q192" s="90" t="s">
        <v>2541</v>
      </c>
    </row>
    <row r="193" spans="1:17" s="2" customFormat="1" ht="12">
      <c r="A193" s="8"/>
      <c r="B193" s="548" t="s">
        <v>1149</v>
      </c>
      <c r="C193" s="549">
        <v>1</v>
      </c>
      <c r="D193" s="550">
        <v>7.4</v>
      </c>
      <c r="E193" s="551"/>
      <c r="F193" s="552">
        <v>4.9800000000000004</v>
      </c>
      <c r="G193" s="116"/>
      <c r="H193" s="117"/>
      <c r="I193" s="118"/>
      <c r="J193" s="136"/>
      <c r="K193" s="116"/>
      <c r="L193" s="118"/>
      <c r="M193" s="136"/>
      <c r="N193" s="90"/>
      <c r="O193" s="90"/>
      <c r="P193" s="90"/>
      <c r="Q193" s="90"/>
    </row>
    <row r="194" spans="1:17" s="2" customFormat="1" ht="12">
      <c r="A194" s="13"/>
      <c r="B194" s="13" t="s">
        <v>1150</v>
      </c>
      <c r="C194" s="15">
        <v>1</v>
      </c>
      <c r="D194" s="154">
        <v>8.4</v>
      </c>
      <c r="E194" s="545"/>
      <c r="F194" s="546">
        <v>4.9800000000000004</v>
      </c>
      <c r="G194" s="109"/>
      <c r="H194" s="110"/>
      <c r="I194" s="115"/>
      <c r="J194" s="137"/>
      <c r="K194" s="109"/>
      <c r="L194" s="115"/>
      <c r="M194" s="137"/>
      <c r="N194" s="79"/>
      <c r="O194" s="79"/>
      <c r="P194" s="79"/>
      <c r="Q194" s="79"/>
    </row>
    <row r="196" spans="1:17">
      <c r="A196" s="233" t="s">
        <v>1207</v>
      </c>
      <c r="G196"/>
    </row>
    <row r="197" spans="1:17">
      <c r="A197" t="s">
        <v>1204</v>
      </c>
      <c r="G197"/>
    </row>
    <row r="198" spans="1:17">
      <c r="A198" t="s">
        <v>1038</v>
      </c>
      <c r="G198"/>
    </row>
    <row r="199" spans="1:17">
      <c r="A199" s="604" t="s">
        <v>2</v>
      </c>
      <c r="B199" s="142" t="s">
        <v>1040</v>
      </c>
      <c r="C199" s="150" t="s">
        <v>3</v>
      </c>
      <c r="D199" s="159" t="s">
        <v>2496</v>
      </c>
      <c r="E199" s="160" t="s">
        <v>2495</v>
      </c>
      <c r="F199" s="204" t="s">
        <v>506</v>
      </c>
      <c r="G199" s="204" t="s">
        <v>2503</v>
      </c>
      <c r="H199" s="605" t="s">
        <v>855</v>
      </c>
      <c r="I199"/>
      <c r="J199"/>
      <c r="K199"/>
      <c r="L199"/>
      <c r="M199"/>
    </row>
    <row r="200" spans="1:17">
      <c r="A200" s="597"/>
      <c r="B200" s="598"/>
      <c r="C200" s="599"/>
      <c r="D200" s="600" t="s">
        <v>2494</v>
      </c>
      <c r="E200" s="601" t="s">
        <v>2494</v>
      </c>
      <c r="F200" s="603"/>
      <c r="G200" s="603"/>
      <c r="H200" s="602"/>
      <c r="I200"/>
      <c r="J200"/>
      <c r="K200"/>
      <c r="L200"/>
      <c r="M200"/>
    </row>
    <row r="201" spans="1:17">
      <c r="A201" s="13" t="s">
        <v>1205</v>
      </c>
      <c r="B201" s="13" t="s">
        <v>1206</v>
      </c>
      <c r="C201" s="15">
        <v>1</v>
      </c>
      <c r="D201" s="154">
        <v>2.2000000000000002</v>
      </c>
      <c r="E201" s="540">
        <v>2.5</v>
      </c>
      <c r="F201" s="87">
        <v>2023</v>
      </c>
      <c r="G201" s="87">
        <v>2</v>
      </c>
      <c r="H201" s="1" t="s">
        <v>1208</v>
      </c>
      <c r="I201"/>
      <c r="J201"/>
      <c r="K201"/>
      <c r="L201"/>
      <c r="M201"/>
    </row>
    <row r="202" spans="1:17">
      <c r="G202"/>
      <c r="Q202" s="632"/>
    </row>
    <row r="203" spans="1:17">
      <c r="A203" s="260" t="s">
        <v>2571</v>
      </c>
      <c r="G203"/>
      <c r="Q203" s="632"/>
    </row>
    <row r="204" spans="1:17">
      <c r="A204" s="636" t="s">
        <v>2483</v>
      </c>
      <c r="B204" s="659" t="s">
        <v>2284</v>
      </c>
      <c r="C204" s="660"/>
      <c r="D204" s="661"/>
    </row>
    <row r="205" spans="1:17">
      <c r="A205" s="595" t="s">
        <v>2283</v>
      </c>
      <c r="B205" s="662" t="s">
        <v>2515</v>
      </c>
      <c r="C205" s="596"/>
      <c r="D205" s="663"/>
    </row>
    <row r="206" spans="1:17">
      <c r="A206" s="595" t="s">
        <v>2285</v>
      </c>
      <c r="B206" s="662" t="s">
        <v>2514</v>
      </c>
      <c r="C206" s="596"/>
      <c r="D206" s="663"/>
    </row>
    <row r="207" spans="1:17">
      <c r="A207" s="595" t="s">
        <v>2286</v>
      </c>
      <c r="B207" s="662" t="s">
        <v>2287</v>
      </c>
      <c r="C207" s="596"/>
      <c r="D207" s="663"/>
    </row>
    <row r="208" spans="1:17">
      <c r="A208" s="595" t="s">
        <v>2288</v>
      </c>
      <c r="B208" s="662" t="s">
        <v>2289</v>
      </c>
      <c r="C208" s="596"/>
      <c r="D208" s="663"/>
    </row>
    <row r="209" spans="1:7">
      <c r="A209" s="595" t="s">
        <v>659</v>
      </c>
      <c r="B209" s="662" t="s">
        <v>2513</v>
      </c>
      <c r="C209" s="596"/>
      <c r="D209" s="663"/>
    </row>
    <row r="211" spans="1:7">
      <c r="A211" s="658" t="s">
        <v>2577</v>
      </c>
      <c r="B211" s="658"/>
      <c r="C211" s="711"/>
      <c r="D211" s="712"/>
      <c r="E211" s="712"/>
      <c r="F211" s="712"/>
      <c r="G211" s="713"/>
    </row>
    <row r="212" spans="1:7">
      <c r="A212" s="266" t="s">
        <v>2581</v>
      </c>
      <c r="B212" s="664"/>
      <c r="C212" s="266" t="s">
        <v>2578</v>
      </c>
      <c r="D212" s="496"/>
      <c r="E212" s="496"/>
      <c r="F212" s="496"/>
      <c r="G212" s="497"/>
    </row>
    <row r="213" spans="1:7">
      <c r="A213" s="266" t="s">
        <v>2582</v>
      </c>
      <c r="B213" s="664"/>
      <c r="C213" s="266" t="s">
        <v>2579</v>
      </c>
      <c r="D213" s="496"/>
      <c r="E213" s="496"/>
      <c r="F213" s="496"/>
      <c r="G213" s="497"/>
    </row>
    <row r="214" spans="1:7">
      <c r="A214" s="266" t="s">
        <v>2583</v>
      </c>
      <c r="B214" s="664"/>
      <c r="C214" s="266" t="s">
        <v>2580</v>
      </c>
      <c r="D214" s="496"/>
      <c r="E214" s="496"/>
      <c r="F214" s="496"/>
      <c r="G214" s="497"/>
    </row>
    <row r="215" spans="1:7">
      <c r="B215" s="92"/>
      <c r="C215" s="92"/>
      <c r="D215" s="92"/>
      <c r="G215"/>
    </row>
    <row r="216" spans="1:7">
      <c r="A216" s="658" t="s">
        <v>2572</v>
      </c>
      <c r="B216" s="658"/>
      <c r="C216" s="711"/>
      <c r="D216" s="712"/>
      <c r="E216" s="712"/>
      <c r="F216" s="712"/>
      <c r="G216" s="713"/>
    </row>
    <row r="217" spans="1:7">
      <c r="A217" s="266" t="s">
        <v>2573</v>
      </c>
      <c r="B217" s="664"/>
      <c r="C217" s="266" t="s">
        <v>2568</v>
      </c>
      <c r="D217" s="496"/>
      <c r="E217" s="496"/>
      <c r="F217" s="496"/>
      <c r="G217" s="497"/>
    </row>
    <row r="218" spans="1:7">
      <c r="A218" s="266" t="s">
        <v>2574</v>
      </c>
      <c r="B218" s="664"/>
      <c r="C218" s="266" t="s">
        <v>2569</v>
      </c>
      <c r="D218" s="496"/>
      <c r="E218" s="496"/>
      <c r="F218" s="496"/>
      <c r="G218" s="497"/>
    </row>
    <row r="219" spans="1:7">
      <c r="A219" s="266" t="s">
        <v>2575</v>
      </c>
      <c r="B219" s="664"/>
      <c r="C219" s="266" t="s">
        <v>2570</v>
      </c>
      <c r="D219" s="496"/>
      <c r="E219" s="496"/>
      <c r="F219" s="496"/>
      <c r="G219" s="497"/>
    </row>
  </sheetData>
  <mergeCells count="14">
    <mergeCell ref="N5:P5"/>
    <mergeCell ref="N31:P31"/>
    <mergeCell ref="N156:P156"/>
    <mergeCell ref="N188:P188"/>
    <mergeCell ref="E192:F192"/>
    <mergeCell ref="A187:F187"/>
    <mergeCell ref="D5:F5"/>
    <mergeCell ref="O152:P152"/>
    <mergeCell ref="A4:F4"/>
    <mergeCell ref="A30:F30"/>
    <mergeCell ref="A155:F155"/>
    <mergeCell ref="D24:E24"/>
    <mergeCell ref="D15:E15"/>
    <mergeCell ref="D14:E14"/>
  </mergeCells>
  <phoneticPr fontId="1"/>
  <pageMargins left="0.11811023622047245" right="0.11811023622047245" top="0.74803149606299213" bottom="0.55118110236220474" header="0.31496062992125984" footer="0.31496062992125984"/>
  <pageSetup paperSize="9" scale="95" orientation="landscape" r:id="rId1"/>
  <headerFooter>
    <oddHeader>&amp;L&amp;12別紙２　設備台帳</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00B29-5614-404C-A702-40F60F17C464}">
  <dimension ref="A1:U341"/>
  <sheetViews>
    <sheetView view="pageLayout" zoomScaleNormal="100" workbookViewId="0">
      <selection activeCell="C34" sqref="C34"/>
    </sheetView>
  </sheetViews>
  <sheetFormatPr defaultColWidth="9" defaultRowHeight="12"/>
  <cols>
    <col min="1" max="2" width="15.625" style="2" customWidth="1"/>
    <col min="3" max="3" width="32.625" style="2" customWidth="1"/>
    <col min="4" max="4" width="24.625" style="2" customWidth="1"/>
    <col min="5" max="5" width="4.625" style="2" customWidth="1"/>
    <col min="6" max="8" width="2.625" style="2" customWidth="1"/>
    <col min="9" max="9" width="5.625" style="2" customWidth="1"/>
    <col min="10" max="10" width="24.625" style="2" customWidth="1"/>
    <col min="11" max="11" width="15.625" style="2" customWidth="1"/>
    <col min="12" max="13" width="18" style="2" bestFit="1" customWidth="1"/>
    <col min="14" max="17" width="4.625" style="2" customWidth="1"/>
    <col min="18" max="16384" width="9" style="2"/>
  </cols>
  <sheetData>
    <row r="1" spans="1:11" ht="13.5" customHeight="1">
      <c r="A1" s="219" t="s">
        <v>235</v>
      </c>
      <c r="B1" s="80"/>
      <c r="C1" s="81"/>
      <c r="D1" s="80"/>
      <c r="E1" s="80"/>
      <c r="F1" s="80"/>
      <c r="G1" s="80"/>
      <c r="H1" s="80"/>
      <c r="J1" s="80"/>
    </row>
    <row r="2" spans="1:11" ht="13.5" customHeight="1">
      <c r="A2" s="80" t="s">
        <v>1188</v>
      </c>
      <c r="B2" s="80"/>
      <c r="C2" s="81"/>
      <c r="D2" s="81"/>
      <c r="E2" s="80"/>
      <c r="F2" s="81"/>
      <c r="G2" s="81"/>
      <c r="H2" s="81"/>
      <c r="I2" s="80"/>
      <c r="J2" s="80"/>
    </row>
    <row r="3" spans="1:11" ht="13.5" customHeight="1">
      <c r="A3" s="80" t="s">
        <v>1038</v>
      </c>
      <c r="B3" s="80"/>
      <c r="C3" s="641" t="s">
        <v>2534</v>
      </c>
      <c r="D3" s="81"/>
      <c r="E3" s="80"/>
      <c r="F3" s="81"/>
      <c r="G3" s="81"/>
      <c r="H3" s="81"/>
      <c r="I3" s="80"/>
      <c r="J3" s="80"/>
    </row>
    <row r="4" spans="1:11" ht="12" customHeight="1">
      <c r="A4" s="148" t="s">
        <v>2</v>
      </c>
      <c r="B4" s="148" t="s">
        <v>1040</v>
      </c>
      <c r="C4" s="505" t="s">
        <v>1042</v>
      </c>
      <c r="D4" s="637" t="s">
        <v>833</v>
      </c>
      <c r="E4" s="151" t="s">
        <v>3</v>
      </c>
      <c r="F4" s="953" t="s">
        <v>2282</v>
      </c>
      <c r="G4" s="954"/>
      <c r="H4" s="955"/>
      <c r="I4" s="204" t="s">
        <v>506</v>
      </c>
      <c r="J4" s="203" t="s">
        <v>232</v>
      </c>
      <c r="K4" s="638"/>
    </row>
    <row r="5" spans="1:11">
      <c r="A5" s="557"/>
      <c r="B5" s="557"/>
      <c r="C5" s="565"/>
      <c r="D5" s="639" t="s">
        <v>2530</v>
      </c>
      <c r="E5" s="566"/>
      <c r="F5" s="639" t="s">
        <v>2497</v>
      </c>
      <c r="G5" s="639" t="s">
        <v>2531</v>
      </c>
      <c r="H5" s="639" t="s">
        <v>2521</v>
      </c>
      <c r="I5" s="603"/>
      <c r="J5" s="589"/>
      <c r="K5" s="640"/>
    </row>
    <row r="6" spans="1:11" ht="13.5" customHeight="1">
      <c r="A6" s="82" t="s">
        <v>236</v>
      </c>
      <c r="B6" s="82" t="s">
        <v>238</v>
      </c>
      <c r="C6" s="93" t="s">
        <v>1189</v>
      </c>
      <c r="D6" s="93" t="s">
        <v>2449</v>
      </c>
      <c r="E6" s="82">
        <v>1</v>
      </c>
      <c r="F6" s="93" t="s">
        <v>659</v>
      </c>
      <c r="G6" s="93">
        <v>2</v>
      </c>
      <c r="H6" s="93">
        <f>G6*E6</f>
        <v>2</v>
      </c>
      <c r="I6" s="93">
        <v>2020</v>
      </c>
      <c r="J6" s="515" t="s">
        <v>1201</v>
      </c>
      <c r="K6" s="291"/>
    </row>
    <row r="7" spans="1:11" ht="13.5" customHeight="1">
      <c r="A7" s="504" t="s">
        <v>239</v>
      </c>
      <c r="B7" s="504" t="s">
        <v>238</v>
      </c>
      <c r="C7" s="305" t="s">
        <v>1189</v>
      </c>
      <c r="D7" s="305" t="s">
        <v>2448</v>
      </c>
      <c r="E7" s="504">
        <v>2</v>
      </c>
      <c r="F7" s="305" t="s">
        <v>659</v>
      </c>
      <c r="G7" s="305">
        <v>2</v>
      </c>
      <c r="H7" s="305">
        <f t="shared" ref="H7:H92" si="0">G7*E7</f>
        <v>4</v>
      </c>
      <c r="I7" s="305">
        <v>2020</v>
      </c>
      <c r="J7" s="649" t="s">
        <v>1049</v>
      </c>
      <c r="K7" s="650"/>
    </row>
    <row r="8" spans="1:11" ht="13.5" customHeight="1">
      <c r="A8" s="96"/>
      <c r="B8" s="96" t="s">
        <v>2552</v>
      </c>
      <c r="C8" s="97" t="s">
        <v>2553</v>
      </c>
      <c r="D8" s="97" t="s">
        <v>2556</v>
      </c>
      <c r="E8" s="96"/>
      <c r="F8" s="97" t="s">
        <v>2285</v>
      </c>
      <c r="G8" s="97">
        <v>2</v>
      </c>
      <c r="H8" s="97">
        <f>G8*E7</f>
        <v>4</v>
      </c>
      <c r="I8" s="97">
        <v>2020</v>
      </c>
      <c r="J8" s="648"/>
      <c r="K8" s="549"/>
    </row>
    <row r="9" spans="1:11" ht="13.5" customHeight="1">
      <c r="A9" s="76" t="s">
        <v>240</v>
      </c>
      <c r="B9" s="76" t="s">
        <v>254</v>
      </c>
      <c r="C9" s="94" t="s">
        <v>1189</v>
      </c>
      <c r="D9" s="94" t="s">
        <v>2460</v>
      </c>
      <c r="E9" s="76">
        <v>1</v>
      </c>
      <c r="F9" s="94" t="s">
        <v>659</v>
      </c>
      <c r="G9" s="94">
        <v>2</v>
      </c>
      <c r="H9" s="94">
        <f t="shared" si="0"/>
        <v>2</v>
      </c>
      <c r="I9" s="94">
        <v>2020</v>
      </c>
      <c r="J9" s="516" t="s">
        <v>1203</v>
      </c>
      <c r="K9" s="292"/>
    </row>
    <row r="10" spans="1:11" ht="13.5" customHeight="1">
      <c r="A10" s="504" t="s">
        <v>241</v>
      </c>
      <c r="B10" s="504" t="s">
        <v>254</v>
      </c>
      <c r="C10" s="305" t="s">
        <v>1189</v>
      </c>
      <c r="D10" s="305" t="s">
        <v>2459</v>
      </c>
      <c r="E10" s="504">
        <v>1</v>
      </c>
      <c r="F10" s="305" t="s">
        <v>659</v>
      </c>
      <c r="G10" s="305">
        <v>2</v>
      </c>
      <c r="H10" s="305">
        <f t="shared" si="0"/>
        <v>2</v>
      </c>
      <c r="I10" s="305">
        <v>2020</v>
      </c>
      <c r="J10" s="649" t="s">
        <v>1209</v>
      </c>
      <c r="K10" s="650"/>
    </row>
    <row r="11" spans="1:11" ht="13.5" customHeight="1">
      <c r="A11" s="96"/>
      <c r="B11" s="96" t="s">
        <v>2554</v>
      </c>
      <c r="C11" s="97" t="s">
        <v>2553</v>
      </c>
      <c r="D11" s="97" t="s">
        <v>2612</v>
      </c>
      <c r="E11" s="96"/>
      <c r="F11" s="97" t="s">
        <v>2285</v>
      </c>
      <c r="G11" s="97">
        <v>2</v>
      </c>
      <c r="H11" s="97">
        <f>G11*E10</f>
        <v>2</v>
      </c>
      <c r="I11" s="97">
        <v>2020</v>
      </c>
      <c r="J11" s="648"/>
      <c r="K11" s="549"/>
    </row>
    <row r="12" spans="1:11" ht="13.5" customHeight="1">
      <c r="A12" s="76" t="s">
        <v>242</v>
      </c>
      <c r="B12" s="76" t="s">
        <v>256</v>
      </c>
      <c r="C12" s="94" t="s">
        <v>1189</v>
      </c>
      <c r="D12" s="94" t="s">
        <v>2462</v>
      </c>
      <c r="E12" s="76">
        <v>1</v>
      </c>
      <c r="F12" s="94" t="s">
        <v>659</v>
      </c>
      <c r="G12" s="94">
        <v>2</v>
      </c>
      <c r="H12" s="94">
        <f t="shared" si="0"/>
        <v>2</v>
      </c>
      <c r="I12" s="94">
        <v>2020</v>
      </c>
      <c r="J12" s="516" t="s">
        <v>1054</v>
      </c>
      <c r="K12" s="292"/>
    </row>
    <row r="13" spans="1:11" ht="13.5" customHeight="1">
      <c r="A13" s="76" t="s">
        <v>243</v>
      </c>
      <c r="B13" s="76" t="s">
        <v>254</v>
      </c>
      <c r="C13" s="94" t="s">
        <v>1189</v>
      </c>
      <c r="D13" s="94" t="s">
        <v>2459</v>
      </c>
      <c r="E13" s="76">
        <v>1</v>
      </c>
      <c r="F13" s="94" t="s">
        <v>659</v>
      </c>
      <c r="G13" s="94">
        <v>2</v>
      </c>
      <c r="H13" s="94">
        <f t="shared" si="0"/>
        <v>2</v>
      </c>
      <c r="I13" s="94">
        <v>2020</v>
      </c>
      <c r="J13" s="516" t="s">
        <v>1055</v>
      </c>
      <c r="K13" s="292"/>
    </row>
    <row r="14" spans="1:11" ht="13.5" customHeight="1">
      <c r="A14" s="76" t="s">
        <v>244</v>
      </c>
      <c r="B14" s="76" t="s">
        <v>254</v>
      </c>
      <c r="C14" s="94" t="s">
        <v>1189</v>
      </c>
      <c r="D14" s="94" t="s">
        <v>2459</v>
      </c>
      <c r="E14" s="76">
        <v>1</v>
      </c>
      <c r="F14" s="94" t="s">
        <v>659</v>
      </c>
      <c r="G14" s="94">
        <v>2</v>
      </c>
      <c r="H14" s="94">
        <f t="shared" si="0"/>
        <v>2</v>
      </c>
      <c r="I14" s="94">
        <v>2020</v>
      </c>
      <c r="J14" s="516" t="s">
        <v>1211</v>
      </c>
      <c r="K14" s="292"/>
    </row>
    <row r="15" spans="1:11" ht="13.5" customHeight="1">
      <c r="A15" s="504" t="s">
        <v>245</v>
      </c>
      <c r="B15" s="504" t="s">
        <v>238</v>
      </c>
      <c r="C15" s="305" t="s">
        <v>1189</v>
      </c>
      <c r="D15" s="305" t="s">
        <v>2448</v>
      </c>
      <c r="E15" s="504">
        <v>2</v>
      </c>
      <c r="F15" s="305" t="s">
        <v>659</v>
      </c>
      <c r="G15" s="305">
        <v>2</v>
      </c>
      <c r="H15" s="305">
        <f t="shared" si="0"/>
        <v>4</v>
      </c>
      <c r="I15" s="305">
        <v>2020</v>
      </c>
      <c r="J15" s="649" t="s">
        <v>1059</v>
      </c>
      <c r="K15" s="650"/>
    </row>
    <row r="16" spans="1:11" ht="13.5" customHeight="1">
      <c r="A16" s="96"/>
      <c r="B16" s="96" t="s">
        <v>2552</v>
      </c>
      <c r="C16" s="97" t="s">
        <v>2553</v>
      </c>
      <c r="D16" s="97" t="s">
        <v>2556</v>
      </c>
      <c r="E16" s="96"/>
      <c r="F16" s="97" t="s">
        <v>2285</v>
      </c>
      <c r="G16" s="97">
        <v>2</v>
      </c>
      <c r="H16" s="97">
        <f>G16*E15</f>
        <v>4</v>
      </c>
      <c r="I16" s="97">
        <v>2020</v>
      </c>
      <c r="J16" s="648"/>
      <c r="K16" s="549"/>
    </row>
    <row r="17" spans="1:11" ht="13.5" customHeight="1">
      <c r="A17" s="76" t="s">
        <v>246</v>
      </c>
      <c r="B17" s="76" t="s">
        <v>256</v>
      </c>
      <c r="C17" s="94" t="s">
        <v>1189</v>
      </c>
      <c r="D17" s="94" t="s">
        <v>2461</v>
      </c>
      <c r="E17" s="76">
        <v>4</v>
      </c>
      <c r="F17" s="94" t="s">
        <v>659</v>
      </c>
      <c r="G17" s="94">
        <v>2</v>
      </c>
      <c r="H17" s="94">
        <f t="shared" si="0"/>
        <v>8</v>
      </c>
      <c r="I17" s="94">
        <v>2020</v>
      </c>
      <c r="J17" s="516" t="s">
        <v>1059</v>
      </c>
      <c r="K17" s="292"/>
    </row>
    <row r="18" spans="1:11" ht="13.5" customHeight="1">
      <c r="A18" s="76" t="s">
        <v>247</v>
      </c>
      <c r="B18" s="76" t="s">
        <v>254</v>
      </c>
      <c r="C18" s="94" t="s">
        <v>1189</v>
      </c>
      <c r="D18" s="94" t="s">
        <v>2459</v>
      </c>
      <c r="E18" s="76">
        <v>1</v>
      </c>
      <c r="F18" s="94" t="s">
        <v>659</v>
      </c>
      <c r="G18" s="94">
        <v>2</v>
      </c>
      <c r="H18" s="94">
        <f t="shared" si="0"/>
        <v>2</v>
      </c>
      <c r="I18" s="94">
        <v>2020</v>
      </c>
      <c r="J18" s="516" t="s">
        <v>1059</v>
      </c>
      <c r="K18" s="292"/>
    </row>
    <row r="19" spans="1:11" ht="13.5" customHeight="1">
      <c r="A19" s="76" t="s">
        <v>248</v>
      </c>
      <c r="B19" s="76" t="s">
        <v>238</v>
      </c>
      <c r="C19" s="94" t="s">
        <v>1189</v>
      </c>
      <c r="D19" s="94" t="s">
        <v>2448</v>
      </c>
      <c r="E19" s="76">
        <v>1</v>
      </c>
      <c r="F19" s="94" t="s">
        <v>659</v>
      </c>
      <c r="G19" s="94">
        <v>2</v>
      </c>
      <c r="H19" s="94">
        <f t="shared" si="0"/>
        <v>2</v>
      </c>
      <c r="I19" s="94">
        <v>2020</v>
      </c>
      <c r="J19" s="516" t="s">
        <v>1212</v>
      </c>
      <c r="K19" s="292"/>
    </row>
    <row r="20" spans="1:11" ht="13.5" customHeight="1">
      <c r="A20" s="504" t="s">
        <v>249</v>
      </c>
      <c r="B20" s="504" t="s">
        <v>238</v>
      </c>
      <c r="C20" s="305" t="s">
        <v>1189</v>
      </c>
      <c r="D20" s="305" t="s">
        <v>2448</v>
      </c>
      <c r="E20" s="504">
        <v>1</v>
      </c>
      <c r="F20" s="305" t="s">
        <v>659</v>
      </c>
      <c r="G20" s="305">
        <v>2</v>
      </c>
      <c r="H20" s="305">
        <f t="shared" si="0"/>
        <v>2</v>
      </c>
      <c r="I20" s="305">
        <v>2020</v>
      </c>
      <c r="J20" s="649" t="s">
        <v>1213</v>
      </c>
      <c r="K20" s="650"/>
    </row>
    <row r="21" spans="1:11" ht="13.5" customHeight="1">
      <c r="A21" s="96"/>
      <c r="B21" s="96" t="s">
        <v>2554</v>
      </c>
      <c r="C21" s="97" t="s">
        <v>2553</v>
      </c>
      <c r="D21" s="97" t="s">
        <v>2556</v>
      </c>
      <c r="E21" s="96"/>
      <c r="F21" s="97" t="s">
        <v>2285</v>
      </c>
      <c r="G21" s="97">
        <v>2</v>
      </c>
      <c r="H21" s="97">
        <f>G21*E20</f>
        <v>2</v>
      </c>
      <c r="I21" s="97">
        <v>2020</v>
      </c>
      <c r="J21" s="648"/>
      <c r="K21" s="549"/>
    </row>
    <row r="22" spans="1:11" ht="13.5" customHeight="1">
      <c r="A22" s="76" t="s">
        <v>250</v>
      </c>
      <c r="B22" s="76" t="s">
        <v>258</v>
      </c>
      <c r="C22" s="94" t="s">
        <v>1190</v>
      </c>
      <c r="D22" s="94" t="s">
        <v>2453</v>
      </c>
      <c r="E22" s="76">
        <v>1</v>
      </c>
      <c r="F22" s="94" t="s">
        <v>659</v>
      </c>
      <c r="G22" s="94">
        <v>2</v>
      </c>
      <c r="H22" s="94">
        <f t="shared" si="0"/>
        <v>2</v>
      </c>
      <c r="I22" s="94">
        <v>2020</v>
      </c>
      <c r="J22" s="516" t="s">
        <v>1214</v>
      </c>
      <c r="K22" s="292"/>
    </row>
    <row r="23" spans="1:11" ht="13.5" customHeight="1">
      <c r="A23" s="76" t="s">
        <v>251</v>
      </c>
      <c r="B23" s="76" t="s">
        <v>260</v>
      </c>
      <c r="C23" s="94" t="s">
        <v>1189</v>
      </c>
      <c r="D23" s="94" t="s">
        <v>2458</v>
      </c>
      <c r="E23" s="76">
        <v>1</v>
      </c>
      <c r="F23" s="94" t="s">
        <v>659</v>
      </c>
      <c r="G23" s="94">
        <v>2</v>
      </c>
      <c r="H23" s="94">
        <f t="shared" si="0"/>
        <v>2</v>
      </c>
      <c r="I23" s="94">
        <v>2020</v>
      </c>
      <c r="J23" s="516" t="s">
        <v>1191</v>
      </c>
      <c r="K23" s="292"/>
    </row>
    <row r="24" spans="1:11" ht="13.5" customHeight="1">
      <c r="A24" s="83" t="s">
        <v>252</v>
      </c>
      <c r="B24" s="83" t="s">
        <v>261</v>
      </c>
      <c r="C24" s="95" t="s">
        <v>1189</v>
      </c>
      <c r="D24" s="95" t="s">
        <v>2454</v>
      </c>
      <c r="E24" s="83">
        <v>1</v>
      </c>
      <c r="F24" s="95" t="s">
        <v>659</v>
      </c>
      <c r="G24" s="95">
        <v>2</v>
      </c>
      <c r="H24" s="95">
        <f t="shared" si="0"/>
        <v>2</v>
      </c>
      <c r="I24" s="95">
        <v>2020</v>
      </c>
      <c r="J24" s="517" t="s">
        <v>1200</v>
      </c>
      <c r="K24" s="518"/>
    </row>
    <row r="25" spans="1:11" ht="13.5" customHeight="1">
      <c r="A25" s="89" t="s">
        <v>262</v>
      </c>
      <c r="B25" s="89" t="s">
        <v>238</v>
      </c>
      <c r="C25" s="135" t="s">
        <v>1189</v>
      </c>
      <c r="D25" s="135" t="s">
        <v>2448</v>
      </c>
      <c r="E25" s="89">
        <v>1</v>
      </c>
      <c r="F25" s="135" t="s">
        <v>659</v>
      </c>
      <c r="G25" s="135">
        <v>2</v>
      </c>
      <c r="H25" s="135">
        <f t="shared" si="0"/>
        <v>2</v>
      </c>
      <c r="I25" s="135">
        <v>2020</v>
      </c>
      <c r="J25" s="527" t="s">
        <v>1221</v>
      </c>
      <c r="K25" s="7"/>
    </row>
    <row r="26" spans="1:11" ht="13.5" customHeight="1">
      <c r="A26" s="96"/>
      <c r="B26" s="96" t="s">
        <v>2552</v>
      </c>
      <c r="C26" s="97" t="s">
        <v>2553</v>
      </c>
      <c r="D26" s="97" t="s">
        <v>2556</v>
      </c>
      <c r="E26" s="96"/>
      <c r="F26" s="97" t="s">
        <v>2285</v>
      </c>
      <c r="G26" s="97">
        <v>2</v>
      </c>
      <c r="H26" s="97">
        <f>G26*E25</f>
        <v>2</v>
      </c>
      <c r="I26" s="97">
        <v>2020</v>
      </c>
      <c r="J26" s="648"/>
      <c r="K26" s="549"/>
    </row>
    <row r="27" spans="1:11" ht="13.5" customHeight="1">
      <c r="A27" s="504" t="s">
        <v>263</v>
      </c>
      <c r="B27" s="504" t="s">
        <v>238</v>
      </c>
      <c r="C27" s="305" t="s">
        <v>1189</v>
      </c>
      <c r="D27" s="305" t="s">
        <v>2448</v>
      </c>
      <c r="E27" s="504">
        <v>1</v>
      </c>
      <c r="F27" s="305" t="s">
        <v>659</v>
      </c>
      <c r="G27" s="305">
        <v>2</v>
      </c>
      <c r="H27" s="305">
        <f t="shared" si="0"/>
        <v>2</v>
      </c>
      <c r="I27" s="305">
        <v>2020</v>
      </c>
      <c r="J27" s="649" t="s">
        <v>1222</v>
      </c>
      <c r="K27" s="650"/>
    </row>
    <row r="28" spans="1:11" ht="13.5" customHeight="1">
      <c r="A28" s="96"/>
      <c r="B28" s="96" t="s">
        <v>2552</v>
      </c>
      <c r="C28" s="97" t="s">
        <v>2553</v>
      </c>
      <c r="D28" s="97" t="s">
        <v>2556</v>
      </c>
      <c r="E28" s="96"/>
      <c r="F28" s="97" t="s">
        <v>2285</v>
      </c>
      <c r="G28" s="97">
        <v>2</v>
      </c>
      <c r="H28" s="97">
        <f>G28*E27</f>
        <v>2</v>
      </c>
      <c r="I28" s="97">
        <v>2020</v>
      </c>
      <c r="J28" s="648"/>
      <c r="K28" s="549"/>
    </row>
    <row r="29" spans="1:11" ht="13.5" customHeight="1">
      <c r="A29" s="76" t="s">
        <v>264</v>
      </c>
      <c r="B29" s="76" t="s">
        <v>254</v>
      </c>
      <c r="C29" s="94" t="s">
        <v>1189</v>
      </c>
      <c r="D29" s="94" t="s">
        <v>2459</v>
      </c>
      <c r="E29" s="76">
        <v>1</v>
      </c>
      <c r="F29" s="94" t="s">
        <v>659</v>
      </c>
      <c r="G29" s="94">
        <v>2</v>
      </c>
      <c r="H29" s="94">
        <f t="shared" si="0"/>
        <v>2</v>
      </c>
      <c r="I29" s="94">
        <v>2020</v>
      </c>
      <c r="J29" s="516" t="s">
        <v>1223</v>
      </c>
      <c r="K29" s="292"/>
    </row>
    <row r="30" spans="1:11" ht="13.5" customHeight="1">
      <c r="A30" s="504" t="s">
        <v>265</v>
      </c>
      <c r="B30" s="504" t="s">
        <v>271</v>
      </c>
      <c r="C30" s="305" t="s">
        <v>1189</v>
      </c>
      <c r="D30" s="305" t="s">
        <v>2451</v>
      </c>
      <c r="E30" s="504">
        <v>2</v>
      </c>
      <c r="F30" s="305" t="s">
        <v>659</v>
      </c>
      <c r="G30" s="305">
        <v>2</v>
      </c>
      <c r="H30" s="305">
        <f t="shared" si="0"/>
        <v>4</v>
      </c>
      <c r="I30" s="305">
        <v>2020</v>
      </c>
      <c r="J30" s="649" t="s">
        <v>1072</v>
      </c>
      <c r="K30" s="650"/>
    </row>
    <row r="31" spans="1:11" ht="13.5" customHeight="1">
      <c r="A31" s="96"/>
      <c r="B31" s="96" t="s">
        <v>2557</v>
      </c>
      <c r="C31" s="97" t="s">
        <v>2553</v>
      </c>
      <c r="D31" s="97" t="s">
        <v>2558</v>
      </c>
      <c r="E31" s="96"/>
      <c r="F31" s="97" t="s">
        <v>2285</v>
      </c>
      <c r="G31" s="97">
        <v>2</v>
      </c>
      <c r="H31" s="97">
        <f>G31*E30</f>
        <v>4</v>
      </c>
      <c r="I31" s="97">
        <v>2020</v>
      </c>
      <c r="J31" s="648"/>
      <c r="K31" s="549"/>
    </row>
    <row r="32" spans="1:11" ht="13.5" customHeight="1">
      <c r="A32" s="76" t="s">
        <v>266</v>
      </c>
      <c r="B32" s="76" t="s">
        <v>256</v>
      </c>
      <c r="C32" s="94" t="s">
        <v>1189</v>
      </c>
      <c r="D32" s="94" t="s">
        <v>2461</v>
      </c>
      <c r="E32" s="76">
        <v>3</v>
      </c>
      <c r="F32" s="94" t="s">
        <v>659</v>
      </c>
      <c r="G32" s="94">
        <v>2</v>
      </c>
      <c r="H32" s="94">
        <f t="shared" si="0"/>
        <v>6</v>
      </c>
      <c r="I32" s="94">
        <v>2020</v>
      </c>
      <c r="J32" s="516" t="s">
        <v>1073</v>
      </c>
      <c r="K32" s="292"/>
    </row>
    <row r="33" spans="1:11" ht="13.5" customHeight="1">
      <c r="A33" s="504" t="s">
        <v>267</v>
      </c>
      <c r="B33" s="504" t="s">
        <v>256</v>
      </c>
      <c r="C33" s="305" t="s">
        <v>1189</v>
      </c>
      <c r="D33" s="305" t="s">
        <v>2461</v>
      </c>
      <c r="E33" s="504">
        <v>2</v>
      </c>
      <c r="F33" s="305" t="s">
        <v>659</v>
      </c>
      <c r="G33" s="305">
        <v>2</v>
      </c>
      <c r="H33" s="305">
        <f t="shared" si="0"/>
        <v>4</v>
      </c>
      <c r="I33" s="305">
        <v>2020</v>
      </c>
      <c r="J33" s="649" t="s">
        <v>1073</v>
      </c>
      <c r="K33" s="650"/>
    </row>
    <row r="34" spans="1:11" ht="13.5" customHeight="1">
      <c r="A34" s="96"/>
      <c r="B34" s="96" t="s">
        <v>2560</v>
      </c>
      <c r="C34" s="97" t="s">
        <v>2553</v>
      </c>
      <c r="D34" s="97" t="s">
        <v>2559</v>
      </c>
      <c r="E34" s="96"/>
      <c r="F34" s="97" t="s">
        <v>2285</v>
      </c>
      <c r="G34" s="97">
        <v>2</v>
      </c>
      <c r="H34" s="97">
        <f>G34*E33</f>
        <v>4</v>
      </c>
      <c r="I34" s="97">
        <v>2020</v>
      </c>
      <c r="J34" s="648"/>
      <c r="K34" s="549"/>
    </row>
    <row r="35" spans="1:11">
      <c r="A35" s="76" t="s">
        <v>268</v>
      </c>
      <c r="B35" s="76" t="s">
        <v>238</v>
      </c>
      <c r="C35" s="94" t="s">
        <v>1189</v>
      </c>
      <c r="D35" s="94" t="s">
        <v>2448</v>
      </c>
      <c r="E35" s="76">
        <v>1</v>
      </c>
      <c r="F35" s="94" t="s">
        <v>659</v>
      </c>
      <c r="G35" s="94">
        <v>2</v>
      </c>
      <c r="H35" s="94">
        <f t="shared" si="0"/>
        <v>2</v>
      </c>
      <c r="I35" s="94">
        <v>2020</v>
      </c>
      <c r="J35" s="531" t="s">
        <v>2463</v>
      </c>
      <c r="K35" s="532"/>
    </row>
    <row r="36" spans="1:11" ht="13.5" customHeight="1">
      <c r="A36" s="504" t="s">
        <v>269</v>
      </c>
      <c r="B36" s="504" t="s">
        <v>254</v>
      </c>
      <c r="C36" s="305" t="s">
        <v>1189</v>
      </c>
      <c r="D36" s="305" t="s">
        <v>2459</v>
      </c>
      <c r="E36" s="504">
        <v>1</v>
      </c>
      <c r="F36" s="305" t="s">
        <v>659</v>
      </c>
      <c r="G36" s="305">
        <v>2</v>
      </c>
      <c r="H36" s="305">
        <f t="shared" si="0"/>
        <v>2</v>
      </c>
      <c r="I36" s="305">
        <v>2020</v>
      </c>
      <c r="J36" s="651" t="s">
        <v>1224</v>
      </c>
      <c r="K36" s="650"/>
    </row>
    <row r="37" spans="1:11" ht="13.5" customHeight="1">
      <c r="A37" s="79"/>
      <c r="B37" s="96" t="s">
        <v>2554</v>
      </c>
      <c r="C37" s="97" t="s">
        <v>2553</v>
      </c>
      <c r="D37" s="97" t="s">
        <v>2556</v>
      </c>
      <c r="E37" s="96"/>
      <c r="F37" s="97" t="s">
        <v>2285</v>
      </c>
      <c r="G37" s="97">
        <v>2</v>
      </c>
      <c r="H37" s="97">
        <f>G37*E36</f>
        <v>2</v>
      </c>
      <c r="I37" s="97">
        <v>2020</v>
      </c>
      <c r="J37" s="648"/>
      <c r="K37" s="15"/>
    </row>
    <row r="38" spans="1:11" ht="13.5" customHeight="1">
      <c r="A38" s="82" t="s">
        <v>272</v>
      </c>
      <c r="B38" s="82" t="s">
        <v>254</v>
      </c>
      <c r="C38" s="93" t="s">
        <v>1189</v>
      </c>
      <c r="D38" s="93" t="s">
        <v>2459</v>
      </c>
      <c r="E38" s="82">
        <v>1</v>
      </c>
      <c r="F38" s="93" t="s">
        <v>659</v>
      </c>
      <c r="G38" s="93">
        <v>2</v>
      </c>
      <c r="H38" s="93">
        <f t="shared" si="0"/>
        <v>2</v>
      </c>
      <c r="I38" s="93">
        <v>2020</v>
      </c>
      <c r="J38" s="515" t="s">
        <v>1079</v>
      </c>
      <c r="K38" s="291"/>
    </row>
    <row r="39" spans="1:11" ht="13.5" customHeight="1">
      <c r="A39" s="76" t="s">
        <v>273</v>
      </c>
      <c r="B39" s="76" t="s">
        <v>254</v>
      </c>
      <c r="C39" s="94" t="s">
        <v>1189</v>
      </c>
      <c r="D39" s="94" t="s">
        <v>2459</v>
      </c>
      <c r="E39" s="76">
        <v>1</v>
      </c>
      <c r="F39" s="94" t="s">
        <v>659</v>
      </c>
      <c r="G39" s="94">
        <v>2</v>
      </c>
      <c r="H39" s="94">
        <f t="shared" si="0"/>
        <v>2</v>
      </c>
      <c r="I39" s="94">
        <v>2020</v>
      </c>
      <c r="J39" s="516" t="s">
        <v>1225</v>
      </c>
      <c r="K39" s="292"/>
    </row>
    <row r="40" spans="1:11" ht="13.5" customHeight="1">
      <c r="A40" s="76" t="s">
        <v>274</v>
      </c>
      <c r="B40" s="76" t="s">
        <v>238</v>
      </c>
      <c r="C40" s="94" t="s">
        <v>1189</v>
      </c>
      <c r="D40" s="94" t="s">
        <v>2448</v>
      </c>
      <c r="E40" s="76">
        <v>3</v>
      </c>
      <c r="F40" s="94" t="s">
        <v>659</v>
      </c>
      <c r="G40" s="94">
        <v>2</v>
      </c>
      <c r="H40" s="94">
        <f t="shared" si="0"/>
        <v>6</v>
      </c>
      <c r="I40" s="94">
        <v>2020</v>
      </c>
      <c r="J40" s="516" t="s">
        <v>1226</v>
      </c>
      <c r="K40" s="292"/>
    </row>
    <row r="41" spans="1:11" ht="13.5" customHeight="1">
      <c r="A41" s="76" t="s">
        <v>275</v>
      </c>
      <c r="B41" s="76" t="s">
        <v>238</v>
      </c>
      <c r="C41" s="94" t="s">
        <v>1189</v>
      </c>
      <c r="D41" s="94" t="s">
        <v>2448</v>
      </c>
      <c r="E41" s="76">
        <v>4</v>
      </c>
      <c r="F41" s="94" t="s">
        <v>659</v>
      </c>
      <c r="G41" s="94">
        <v>2</v>
      </c>
      <c r="H41" s="94">
        <f t="shared" si="0"/>
        <v>8</v>
      </c>
      <c r="I41" s="94">
        <v>2020</v>
      </c>
      <c r="J41" s="516" t="s">
        <v>1227</v>
      </c>
      <c r="K41" s="292"/>
    </row>
    <row r="42" spans="1:11" ht="13.5" customHeight="1">
      <c r="A42" s="76" t="s">
        <v>276</v>
      </c>
      <c r="B42" s="76" t="s">
        <v>258</v>
      </c>
      <c r="C42" s="94" t="s">
        <v>1190</v>
      </c>
      <c r="D42" s="94" t="s">
        <v>2452</v>
      </c>
      <c r="E42" s="76">
        <v>1</v>
      </c>
      <c r="F42" s="94" t="s">
        <v>659</v>
      </c>
      <c r="G42" s="94">
        <v>2</v>
      </c>
      <c r="H42" s="94">
        <f t="shared" si="0"/>
        <v>2</v>
      </c>
      <c r="I42" s="94">
        <v>2020</v>
      </c>
      <c r="J42" s="516" t="s">
        <v>1081</v>
      </c>
      <c r="K42" s="292"/>
    </row>
    <row r="43" spans="1:11" ht="13.5" customHeight="1">
      <c r="A43" s="76" t="s">
        <v>277</v>
      </c>
      <c r="B43" s="76" t="s">
        <v>260</v>
      </c>
      <c r="C43" s="94" t="s">
        <v>1189</v>
      </c>
      <c r="D43" s="94" t="s">
        <v>2457</v>
      </c>
      <c r="E43" s="76">
        <v>1</v>
      </c>
      <c r="F43" s="94" t="s">
        <v>659</v>
      </c>
      <c r="G43" s="94">
        <v>2</v>
      </c>
      <c r="H43" s="94">
        <f t="shared" si="0"/>
        <v>2</v>
      </c>
      <c r="I43" s="94">
        <v>2020</v>
      </c>
      <c r="J43" s="516" t="s">
        <v>1088</v>
      </c>
      <c r="K43" s="292"/>
    </row>
    <row r="44" spans="1:11" ht="13.5" customHeight="1">
      <c r="A44" s="504" t="s">
        <v>278</v>
      </c>
      <c r="B44" s="504" t="s">
        <v>271</v>
      </c>
      <c r="C44" s="305" t="s">
        <v>1189</v>
      </c>
      <c r="D44" s="305" t="s">
        <v>2450</v>
      </c>
      <c r="E44" s="504">
        <v>1</v>
      </c>
      <c r="F44" s="305" t="s">
        <v>659</v>
      </c>
      <c r="G44" s="305">
        <v>2</v>
      </c>
      <c r="H44" s="305">
        <f t="shared" si="0"/>
        <v>2</v>
      </c>
      <c r="I44" s="305">
        <v>2020</v>
      </c>
      <c r="J44" s="649" t="s">
        <v>1228</v>
      </c>
      <c r="K44" s="650"/>
    </row>
    <row r="45" spans="1:11" ht="13.5" customHeight="1">
      <c r="A45" s="96"/>
      <c r="B45" s="96" t="s">
        <v>2557</v>
      </c>
      <c r="C45" s="97" t="s">
        <v>2553</v>
      </c>
      <c r="D45" s="97" t="s">
        <v>2558</v>
      </c>
      <c r="E45" s="96"/>
      <c r="F45" s="97" t="s">
        <v>2285</v>
      </c>
      <c r="G45" s="97">
        <v>2</v>
      </c>
      <c r="H45" s="97">
        <f>G45*E44</f>
        <v>2</v>
      </c>
      <c r="I45" s="97">
        <v>2020</v>
      </c>
      <c r="J45" s="648"/>
      <c r="K45" s="549"/>
    </row>
    <row r="46" spans="1:11" ht="13.5" customHeight="1">
      <c r="A46" s="504" t="s">
        <v>279</v>
      </c>
      <c r="B46" s="504" t="s">
        <v>238</v>
      </c>
      <c r="C46" s="305" t="s">
        <v>1189</v>
      </c>
      <c r="D46" s="305" t="s">
        <v>2448</v>
      </c>
      <c r="E46" s="504">
        <v>1</v>
      </c>
      <c r="F46" s="305" t="s">
        <v>659</v>
      </c>
      <c r="G46" s="305">
        <v>2</v>
      </c>
      <c r="H46" s="305">
        <f t="shared" si="0"/>
        <v>2</v>
      </c>
      <c r="I46" s="305">
        <v>2020</v>
      </c>
      <c r="J46" s="649" t="s">
        <v>1192</v>
      </c>
      <c r="K46" s="650"/>
    </row>
    <row r="47" spans="1:11" ht="13.5" customHeight="1">
      <c r="A47" s="96"/>
      <c r="B47" s="96" t="s">
        <v>2552</v>
      </c>
      <c r="C47" s="97" t="s">
        <v>2553</v>
      </c>
      <c r="D47" s="97" t="s">
        <v>2556</v>
      </c>
      <c r="E47" s="96"/>
      <c r="F47" s="97" t="s">
        <v>2285</v>
      </c>
      <c r="G47" s="97">
        <v>2</v>
      </c>
      <c r="H47" s="97">
        <f>G47*E46</f>
        <v>2</v>
      </c>
      <c r="I47" s="97">
        <v>2020</v>
      </c>
      <c r="J47" s="648"/>
      <c r="K47" s="549"/>
    </row>
    <row r="48" spans="1:11" ht="13.5" customHeight="1">
      <c r="A48" s="76" t="s">
        <v>280</v>
      </c>
      <c r="B48" s="76" t="s">
        <v>260</v>
      </c>
      <c r="C48" s="94" t="s">
        <v>1189</v>
      </c>
      <c r="D48" s="94" t="s">
        <v>2457</v>
      </c>
      <c r="E48" s="76">
        <v>1</v>
      </c>
      <c r="F48" s="94" t="s">
        <v>659</v>
      </c>
      <c r="G48" s="94">
        <v>2</v>
      </c>
      <c r="H48" s="94">
        <f t="shared" si="0"/>
        <v>2</v>
      </c>
      <c r="I48" s="94">
        <v>2020</v>
      </c>
      <c r="J48" s="516" t="s">
        <v>1193</v>
      </c>
      <c r="K48" s="292"/>
    </row>
    <row r="49" spans="1:11" ht="13.5" customHeight="1">
      <c r="A49" s="76" t="s">
        <v>281</v>
      </c>
      <c r="B49" s="76" t="s">
        <v>260</v>
      </c>
      <c r="C49" s="94" t="s">
        <v>1189</v>
      </c>
      <c r="D49" s="94" t="s">
        <v>2457</v>
      </c>
      <c r="E49" s="76">
        <v>1</v>
      </c>
      <c r="F49" s="94" t="s">
        <v>659</v>
      </c>
      <c r="G49" s="94">
        <v>2</v>
      </c>
      <c r="H49" s="94">
        <f t="shared" si="0"/>
        <v>2</v>
      </c>
      <c r="I49" s="94">
        <v>2020</v>
      </c>
      <c r="J49" s="516" t="s">
        <v>1093</v>
      </c>
      <c r="K49" s="292"/>
    </row>
    <row r="50" spans="1:11" ht="13.5" customHeight="1">
      <c r="A50" s="504" t="s">
        <v>282</v>
      </c>
      <c r="B50" s="504" t="s">
        <v>238</v>
      </c>
      <c r="C50" s="305" t="s">
        <v>1189</v>
      </c>
      <c r="D50" s="305" t="s">
        <v>2448</v>
      </c>
      <c r="E50" s="504">
        <v>2</v>
      </c>
      <c r="F50" s="305" t="s">
        <v>659</v>
      </c>
      <c r="G50" s="305">
        <v>2</v>
      </c>
      <c r="H50" s="305">
        <f t="shared" si="0"/>
        <v>4</v>
      </c>
      <c r="I50" s="305">
        <v>2020</v>
      </c>
      <c r="J50" s="649" t="s">
        <v>1229</v>
      </c>
      <c r="K50" s="650"/>
    </row>
    <row r="51" spans="1:11" ht="13.5" customHeight="1">
      <c r="A51" s="96"/>
      <c r="B51" s="96" t="s">
        <v>2552</v>
      </c>
      <c r="C51" s="97" t="s">
        <v>2553</v>
      </c>
      <c r="D51" s="97" t="s">
        <v>2556</v>
      </c>
      <c r="E51" s="96"/>
      <c r="F51" s="97" t="s">
        <v>2285</v>
      </c>
      <c r="G51" s="97">
        <v>2</v>
      </c>
      <c r="H51" s="97">
        <f>G51*E50</f>
        <v>4</v>
      </c>
      <c r="I51" s="97">
        <v>2020</v>
      </c>
      <c r="J51" s="648"/>
      <c r="K51" s="549"/>
    </row>
    <row r="52" spans="1:11" ht="13.5" customHeight="1">
      <c r="A52" s="76" t="s">
        <v>283</v>
      </c>
      <c r="B52" s="76" t="s">
        <v>238</v>
      </c>
      <c r="C52" s="94" t="s">
        <v>1189</v>
      </c>
      <c r="D52" s="94" t="s">
        <v>2448</v>
      </c>
      <c r="E52" s="76">
        <v>1</v>
      </c>
      <c r="F52" s="94" t="s">
        <v>659</v>
      </c>
      <c r="G52" s="94">
        <v>2</v>
      </c>
      <c r="H52" s="94">
        <f t="shared" si="0"/>
        <v>2</v>
      </c>
      <c r="I52" s="94">
        <v>2020</v>
      </c>
      <c r="J52" s="516" t="s">
        <v>1194</v>
      </c>
      <c r="K52" s="292"/>
    </row>
    <row r="53" spans="1:11" ht="13.5" customHeight="1">
      <c r="A53" s="76" t="s">
        <v>284</v>
      </c>
      <c r="B53" s="76" t="s">
        <v>238</v>
      </c>
      <c r="C53" s="94" t="s">
        <v>1189</v>
      </c>
      <c r="D53" s="94" t="s">
        <v>2448</v>
      </c>
      <c r="E53" s="76">
        <v>1</v>
      </c>
      <c r="F53" s="94" t="s">
        <v>659</v>
      </c>
      <c r="G53" s="94">
        <v>2</v>
      </c>
      <c r="H53" s="94">
        <f t="shared" si="0"/>
        <v>2</v>
      </c>
      <c r="I53" s="94">
        <v>2020</v>
      </c>
      <c r="J53" s="516" t="s">
        <v>1195</v>
      </c>
      <c r="K53" s="292"/>
    </row>
    <row r="54" spans="1:11" ht="13.5" customHeight="1">
      <c r="A54" s="83" t="s">
        <v>285</v>
      </c>
      <c r="B54" s="83" t="s">
        <v>258</v>
      </c>
      <c r="C54" s="95" t="s">
        <v>1190</v>
      </c>
      <c r="D54" s="95" t="s">
        <v>2452</v>
      </c>
      <c r="E54" s="83">
        <v>1</v>
      </c>
      <c r="F54" s="95" t="s">
        <v>659</v>
      </c>
      <c r="G54" s="95">
        <v>2</v>
      </c>
      <c r="H54" s="95">
        <f t="shared" si="0"/>
        <v>2</v>
      </c>
      <c r="I54" s="95">
        <v>2020</v>
      </c>
      <c r="J54" s="517" t="s">
        <v>1097</v>
      </c>
      <c r="K54" s="518"/>
    </row>
    <row r="55" spans="1:11" ht="13.5" customHeight="1">
      <c r="A55" s="507" t="s">
        <v>286</v>
      </c>
      <c r="B55" s="89" t="s">
        <v>238</v>
      </c>
      <c r="C55" s="135" t="s">
        <v>1189</v>
      </c>
      <c r="D55" s="135" t="s">
        <v>2448</v>
      </c>
      <c r="E55" s="89">
        <v>1</v>
      </c>
      <c r="F55" s="135" t="s">
        <v>659</v>
      </c>
      <c r="G55" s="135">
        <v>2</v>
      </c>
      <c r="H55" s="135">
        <f t="shared" si="0"/>
        <v>2</v>
      </c>
      <c r="I55" s="135">
        <v>2020</v>
      </c>
      <c r="J55" s="527" t="s">
        <v>1258</v>
      </c>
      <c r="K55" s="7"/>
    </row>
    <row r="56" spans="1:11" ht="13.5" customHeight="1">
      <c r="A56" s="506"/>
      <c r="B56" s="96" t="s">
        <v>2552</v>
      </c>
      <c r="C56" s="97" t="s">
        <v>2553</v>
      </c>
      <c r="D56" s="97" t="s">
        <v>2556</v>
      </c>
      <c r="E56" s="96"/>
      <c r="F56" s="97" t="s">
        <v>2285</v>
      </c>
      <c r="G56" s="97">
        <v>2</v>
      </c>
      <c r="H56" s="97">
        <f>G56*E55</f>
        <v>2</v>
      </c>
      <c r="I56" s="97">
        <v>2020</v>
      </c>
      <c r="J56" s="648"/>
      <c r="K56" s="549"/>
    </row>
    <row r="57" spans="1:11" ht="13.5" customHeight="1">
      <c r="A57" s="294" t="s">
        <v>287</v>
      </c>
      <c r="B57" s="76" t="s">
        <v>254</v>
      </c>
      <c r="C57" s="94" t="s">
        <v>1189</v>
      </c>
      <c r="D57" s="94" t="s">
        <v>2459</v>
      </c>
      <c r="E57" s="76">
        <v>1</v>
      </c>
      <c r="F57" s="94" t="s">
        <v>659</v>
      </c>
      <c r="G57" s="94">
        <v>2</v>
      </c>
      <c r="H57" s="94">
        <f t="shared" si="0"/>
        <v>2</v>
      </c>
      <c r="I57" s="94">
        <v>2020</v>
      </c>
      <c r="J57" s="516" t="s">
        <v>1230</v>
      </c>
      <c r="K57" s="292"/>
    </row>
    <row r="58" spans="1:11" ht="13.5" customHeight="1">
      <c r="A58" s="294" t="s">
        <v>288</v>
      </c>
      <c r="B58" s="76" t="s">
        <v>260</v>
      </c>
      <c r="C58" s="94" t="s">
        <v>1189</v>
      </c>
      <c r="D58" s="94" t="s">
        <v>2457</v>
      </c>
      <c r="E58" s="76">
        <v>1</v>
      </c>
      <c r="F58" s="94" t="s">
        <v>659</v>
      </c>
      <c r="G58" s="94">
        <v>2</v>
      </c>
      <c r="H58" s="94">
        <f t="shared" si="0"/>
        <v>2</v>
      </c>
      <c r="I58" s="94">
        <v>2020</v>
      </c>
      <c r="J58" s="516" t="s">
        <v>1231</v>
      </c>
      <c r="K58" s="292"/>
    </row>
    <row r="59" spans="1:11" ht="13.5" customHeight="1">
      <c r="A59" s="652" t="s">
        <v>289</v>
      </c>
      <c r="B59" s="504" t="s">
        <v>238</v>
      </c>
      <c r="C59" s="305" t="s">
        <v>1189</v>
      </c>
      <c r="D59" s="305" t="s">
        <v>2448</v>
      </c>
      <c r="E59" s="504">
        <v>1</v>
      </c>
      <c r="F59" s="305" t="s">
        <v>659</v>
      </c>
      <c r="G59" s="305">
        <v>2</v>
      </c>
      <c r="H59" s="305">
        <f t="shared" si="0"/>
        <v>2</v>
      </c>
      <c r="I59" s="305">
        <v>2020</v>
      </c>
      <c r="J59" s="649" t="s">
        <v>1139</v>
      </c>
      <c r="K59" s="650"/>
    </row>
    <row r="60" spans="1:11" ht="13.5" customHeight="1">
      <c r="A60" s="506"/>
      <c r="B60" s="96" t="s">
        <v>2552</v>
      </c>
      <c r="C60" s="97" t="s">
        <v>2553</v>
      </c>
      <c r="D60" s="97" t="s">
        <v>2556</v>
      </c>
      <c r="E60" s="96"/>
      <c r="F60" s="97" t="s">
        <v>2285</v>
      </c>
      <c r="G60" s="97">
        <v>2</v>
      </c>
      <c r="H60" s="97">
        <f>G60*E59</f>
        <v>2</v>
      </c>
      <c r="I60" s="97">
        <v>2020</v>
      </c>
      <c r="J60" s="648"/>
      <c r="K60" s="549"/>
    </row>
    <row r="61" spans="1:11" ht="13.5" customHeight="1">
      <c r="A61" s="652" t="s">
        <v>290</v>
      </c>
      <c r="B61" s="504" t="s">
        <v>238</v>
      </c>
      <c r="C61" s="305" t="s">
        <v>1189</v>
      </c>
      <c r="D61" s="305" t="s">
        <v>2448</v>
      </c>
      <c r="E61" s="504">
        <v>1</v>
      </c>
      <c r="F61" s="305" t="s">
        <v>659</v>
      </c>
      <c r="G61" s="305">
        <v>2</v>
      </c>
      <c r="H61" s="305">
        <f t="shared" si="0"/>
        <v>2</v>
      </c>
      <c r="I61" s="305">
        <v>2020</v>
      </c>
      <c r="J61" s="649" t="s">
        <v>1140</v>
      </c>
      <c r="K61" s="650"/>
    </row>
    <row r="62" spans="1:11" ht="13.5" customHeight="1">
      <c r="A62" s="506"/>
      <c r="B62" s="96" t="s">
        <v>2552</v>
      </c>
      <c r="C62" s="97" t="s">
        <v>2553</v>
      </c>
      <c r="D62" s="97" t="s">
        <v>2556</v>
      </c>
      <c r="E62" s="96"/>
      <c r="F62" s="97" t="s">
        <v>2285</v>
      </c>
      <c r="G62" s="97">
        <v>2</v>
      </c>
      <c r="H62" s="97">
        <f>G62*E61</f>
        <v>2</v>
      </c>
      <c r="I62" s="97">
        <v>2020</v>
      </c>
      <c r="J62" s="648"/>
      <c r="K62" s="549"/>
    </row>
    <row r="63" spans="1:11" ht="13.5" customHeight="1">
      <c r="A63" s="652" t="s">
        <v>291</v>
      </c>
      <c r="B63" s="504" t="s">
        <v>256</v>
      </c>
      <c r="C63" s="305" t="s">
        <v>1189</v>
      </c>
      <c r="D63" s="305" t="s">
        <v>2461</v>
      </c>
      <c r="E63" s="504">
        <v>1</v>
      </c>
      <c r="F63" s="305" t="s">
        <v>659</v>
      </c>
      <c r="G63" s="305">
        <v>2</v>
      </c>
      <c r="H63" s="305">
        <f t="shared" si="0"/>
        <v>2</v>
      </c>
      <c r="I63" s="305">
        <v>2020</v>
      </c>
      <c r="J63" s="649" t="s">
        <v>1141</v>
      </c>
      <c r="K63" s="650"/>
    </row>
    <row r="64" spans="1:11" ht="13.5" customHeight="1">
      <c r="A64" s="506"/>
      <c r="B64" s="96" t="s">
        <v>2560</v>
      </c>
      <c r="C64" s="97" t="s">
        <v>2553</v>
      </c>
      <c r="D64" s="97" t="s">
        <v>2559</v>
      </c>
      <c r="E64" s="96"/>
      <c r="F64" s="97" t="s">
        <v>2285</v>
      </c>
      <c r="G64" s="97">
        <v>2</v>
      </c>
      <c r="H64" s="97">
        <f>G64*E63</f>
        <v>2</v>
      </c>
      <c r="I64" s="97">
        <v>2020</v>
      </c>
      <c r="J64" s="648"/>
      <c r="K64" s="549"/>
    </row>
    <row r="65" spans="1:11" ht="13.5" customHeight="1">
      <c r="A65" s="652" t="s">
        <v>292</v>
      </c>
      <c r="B65" s="504" t="s">
        <v>256</v>
      </c>
      <c r="C65" s="305" t="s">
        <v>1189</v>
      </c>
      <c r="D65" s="305" t="s">
        <v>2461</v>
      </c>
      <c r="E65" s="504">
        <v>1</v>
      </c>
      <c r="F65" s="305" t="s">
        <v>659</v>
      </c>
      <c r="G65" s="305">
        <v>2</v>
      </c>
      <c r="H65" s="305">
        <f t="shared" si="0"/>
        <v>2</v>
      </c>
      <c r="I65" s="305">
        <v>2020</v>
      </c>
      <c r="J65" s="649" t="s">
        <v>1142</v>
      </c>
      <c r="K65" s="650"/>
    </row>
    <row r="66" spans="1:11" ht="13.5" customHeight="1">
      <c r="A66" s="506"/>
      <c r="B66" s="96" t="s">
        <v>2560</v>
      </c>
      <c r="C66" s="97" t="s">
        <v>2553</v>
      </c>
      <c r="D66" s="97" t="s">
        <v>2559</v>
      </c>
      <c r="E66" s="96"/>
      <c r="F66" s="97" t="s">
        <v>2285</v>
      </c>
      <c r="G66" s="97">
        <v>2</v>
      </c>
      <c r="H66" s="97">
        <f>G66*E65</f>
        <v>2</v>
      </c>
      <c r="I66" s="97">
        <v>2020</v>
      </c>
      <c r="J66" s="648"/>
      <c r="K66" s="549"/>
    </row>
    <row r="67" spans="1:11" ht="13.5" customHeight="1">
      <c r="A67" s="294" t="s">
        <v>293</v>
      </c>
      <c r="B67" s="76" t="s">
        <v>254</v>
      </c>
      <c r="C67" s="94" t="s">
        <v>1189</v>
      </c>
      <c r="D67" s="94" t="s">
        <v>2459</v>
      </c>
      <c r="E67" s="76">
        <v>1</v>
      </c>
      <c r="F67" s="94" t="s">
        <v>659</v>
      </c>
      <c r="G67" s="94">
        <v>2</v>
      </c>
      <c r="H67" s="94">
        <f t="shared" si="0"/>
        <v>2</v>
      </c>
      <c r="I67" s="94">
        <v>2020</v>
      </c>
      <c r="J67" s="516" t="s">
        <v>1104</v>
      </c>
      <c r="K67" s="292"/>
    </row>
    <row r="68" spans="1:11" ht="13.5" customHeight="1">
      <c r="A68" s="294" t="s">
        <v>294</v>
      </c>
      <c r="B68" s="76" t="s">
        <v>260</v>
      </c>
      <c r="C68" s="94" t="s">
        <v>1189</v>
      </c>
      <c r="D68" s="94" t="s">
        <v>2457</v>
      </c>
      <c r="E68" s="76">
        <v>1</v>
      </c>
      <c r="F68" s="94" t="s">
        <v>659</v>
      </c>
      <c r="G68" s="94">
        <v>2</v>
      </c>
      <c r="H68" s="94">
        <f t="shared" si="0"/>
        <v>2</v>
      </c>
      <c r="I68" s="94">
        <v>2020</v>
      </c>
      <c r="J68" s="516" t="s">
        <v>1105</v>
      </c>
      <c r="K68" s="292"/>
    </row>
    <row r="69" spans="1:11" ht="13.5" customHeight="1">
      <c r="A69" s="652" t="s">
        <v>295</v>
      </c>
      <c r="B69" s="504" t="s">
        <v>238</v>
      </c>
      <c r="C69" s="305" t="s">
        <v>1189</v>
      </c>
      <c r="D69" s="305" t="s">
        <v>2448</v>
      </c>
      <c r="E69" s="504">
        <v>1</v>
      </c>
      <c r="F69" s="305" t="s">
        <v>659</v>
      </c>
      <c r="G69" s="305">
        <v>2</v>
      </c>
      <c r="H69" s="305">
        <f t="shared" si="0"/>
        <v>2</v>
      </c>
      <c r="I69" s="305">
        <v>2020</v>
      </c>
      <c r="J69" s="649" t="s">
        <v>1232</v>
      </c>
      <c r="K69" s="650"/>
    </row>
    <row r="70" spans="1:11" ht="13.5" customHeight="1">
      <c r="A70" s="506"/>
      <c r="B70" s="96" t="s">
        <v>2552</v>
      </c>
      <c r="C70" s="97" t="s">
        <v>2553</v>
      </c>
      <c r="D70" s="97" t="s">
        <v>2556</v>
      </c>
      <c r="E70" s="96"/>
      <c r="F70" s="97" t="s">
        <v>2285</v>
      </c>
      <c r="G70" s="97">
        <v>2</v>
      </c>
      <c r="H70" s="97">
        <f>G70*E69</f>
        <v>2</v>
      </c>
      <c r="I70" s="97">
        <v>2020</v>
      </c>
      <c r="J70" s="648"/>
      <c r="K70" s="549"/>
    </row>
    <row r="71" spans="1:11" ht="13.5" customHeight="1">
      <c r="A71" s="294" t="s">
        <v>296</v>
      </c>
      <c r="B71" s="76" t="s">
        <v>260</v>
      </c>
      <c r="C71" s="94" t="s">
        <v>1189</v>
      </c>
      <c r="D71" s="94" t="s">
        <v>2457</v>
      </c>
      <c r="E71" s="76">
        <v>1</v>
      </c>
      <c r="F71" s="94" t="s">
        <v>659</v>
      </c>
      <c r="G71" s="94">
        <v>2</v>
      </c>
      <c r="H71" s="94">
        <f t="shared" si="0"/>
        <v>2</v>
      </c>
      <c r="I71" s="94">
        <v>2020</v>
      </c>
      <c r="J71" s="516" t="s">
        <v>1109</v>
      </c>
      <c r="K71" s="292"/>
    </row>
    <row r="72" spans="1:11" ht="13.5" customHeight="1">
      <c r="A72" s="652" t="s">
        <v>297</v>
      </c>
      <c r="B72" s="504" t="s">
        <v>254</v>
      </c>
      <c r="C72" s="305" t="s">
        <v>1189</v>
      </c>
      <c r="D72" s="305" t="s">
        <v>2459</v>
      </c>
      <c r="E72" s="504">
        <v>1</v>
      </c>
      <c r="F72" s="305" t="s">
        <v>659</v>
      </c>
      <c r="G72" s="305">
        <v>2</v>
      </c>
      <c r="H72" s="305">
        <f t="shared" si="0"/>
        <v>2</v>
      </c>
      <c r="I72" s="305">
        <v>2020</v>
      </c>
      <c r="J72" s="649" t="s">
        <v>1117</v>
      </c>
      <c r="K72" s="650"/>
    </row>
    <row r="73" spans="1:11" ht="13.5" customHeight="1">
      <c r="A73" s="506"/>
      <c r="B73" s="96" t="s">
        <v>2554</v>
      </c>
      <c r="C73" s="97" t="s">
        <v>2553</v>
      </c>
      <c r="D73" s="97"/>
      <c r="E73" s="96"/>
      <c r="F73" s="97" t="s">
        <v>2285</v>
      </c>
      <c r="G73" s="97">
        <v>2</v>
      </c>
      <c r="H73" s="97">
        <f>G73*E72</f>
        <v>2</v>
      </c>
      <c r="I73" s="97">
        <v>2020</v>
      </c>
      <c r="J73" s="648"/>
      <c r="K73" s="549"/>
    </row>
    <row r="74" spans="1:11" ht="13.5" customHeight="1">
      <c r="A74" s="294" t="s">
        <v>298</v>
      </c>
      <c r="B74" s="76" t="s">
        <v>308</v>
      </c>
      <c r="C74" s="94" t="s">
        <v>1190</v>
      </c>
      <c r="D74" s="94" t="s">
        <v>2455</v>
      </c>
      <c r="E74" s="76">
        <v>1</v>
      </c>
      <c r="F74" s="94" t="s">
        <v>659</v>
      </c>
      <c r="G74" s="94">
        <v>2</v>
      </c>
      <c r="H74" s="94">
        <f t="shared" si="0"/>
        <v>2</v>
      </c>
      <c r="I74" s="94">
        <v>2020</v>
      </c>
      <c r="J74" s="516" t="s">
        <v>1110</v>
      </c>
      <c r="K74" s="292"/>
    </row>
    <row r="75" spans="1:11" ht="13.5" customHeight="1">
      <c r="A75" s="294" t="s">
        <v>299</v>
      </c>
      <c r="B75" s="76" t="s">
        <v>256</v>
      </c>
      <c r="C75" s="94" t="s">
        <v>1189</v>
      </c>
      <c r="D75" s="94" t="s">
        <v>2461</v>
      </c>
      <c r="E75" s="76">
        <v>1</v>
      </c>
      <c r="F75" s="94" t="s">
        <v>659</v>
      </c>
      <c r="G75" s="94">
        <v>2</v>
      </c>
      <c r="H75" s="94">
        <f t="shared" si="0"/>
        <v>2</v>
      </c>
      <c r="I75" s="94">
        <v>2020</v>
      </c>
      <c r="J75" s="516" t="s">
        <v>1118</v>
      </c>
      <c r="K75" s="292"/>
    </row>
    <row r="76" spans="1:11" ht="13.5" customHeight="1">
      <c r="A76" s="652" t="s">
        <v>300</v>
      </c>
      <c r="B76" s="504" t="s">
        <v>238</v>
      </c>
      <c r="C76" s="305" t="s">
        <v>1189</v>
      </c>
      <c r="D76" s="305" t="s">
        <v>2448</v>
      </c>
      <c r="E76" s="504">
        <v>1</v>
      </c>
      <c r="F76" s="305" t="s">
        <v>659</v>
      </c>
      <c r="G76" s="305">
        <v>2</v>
      </c>
      <c r="H76" s="305">
        <f t="shared" si="0"/>
        <v>2</v>
      </c>
      <c r="I76" s="305">
        <v>2020</v>
      </c>
      <c r="J76" s="649" t="s">
        <v>1119</v>
      </c>
      <c r="K76" s="650"/>
    </row>
    <row r="77" spans="1:11" ht="13.5" customHeight="1">
      <c r="A77" s="506"/>
      <c r="B77" s="96" t="s">
        <v>2552</v>
      </c>
      <c r="C77" s="97" t="s">
        <v>2553</v>
      </c>
      <c r="D77" s="97" t="s">
        <v>2556</v>
      </c>
      <c r="E77" s="96"/>
      <c r="F77" s="97" t="s">
        <v>2285</v>
      </c>
      <c r="G77" s="97">
        <v>2</v>
      </c>
      <c r="H77" s="97">
        <f>G77*E76</f>
        <v>2</v>
      </c>
      <c r="I77" s="97">
        <v>2020</v>
      </c>
      <c r="J77" s="648"/>
      <c r="K77" s="549"/>
    </row>
    <row r="78" spans="1:11" ht="13.5" customHeight="1">
      <c r="A78" s="294" t="s">
        <v>301</v>
      </c>
      <c r="B78" s="76" t="s">
        <v>254</v>
      </c>
      <c r="C78" s="94" t="s">
        <v>1189</v>
      </c>
      <c r="D78" s="94" t="s">
        <v>2459</v>
      </c>
      <c r="E78" s="76">
        <v>1</v>
      </c>
      <c r="F78" s="94" t="s">
        <v>659</v>
      </c>
      <c r="G78" s="94">
        <v>2</v>
      </c>
      <c r="H78" s="94">
        <f t="shared" si="0"/>
        <v>2</v>
      </c>
      <c r="I78" s="94">
        <v>2020</v>
      </c>
      <c r="J78" s="516" t="s">
        <v>1111</v>
      </c>
      <c r="K78" s="292"/>
    </row>
    <row r="79" spans="1:11" ht="13.5" customHeight="1">
      <c r="A79" s="652" t="s">
        <v>302</v>
      </c>
      <c r="B79" s="504" t="s">
        <v>260</v>
      </c>
      <c r="C79" s="305" t="s">
        <v>1189</v>
      </c>
      <c r="D79" s="305" t="s">
        <v>2457</v>
      </c>
      <c r="E79" s="504">
        <v>1</v>
      </c>
      <c r="F79" s="305" t="s">
        <v>659</v>
      </c>
      <c r="G79" s="305">
        <v>2</v>
      </c>
      <c r="H79" s="305">
        <f t="shared" si="0"/>
        <v>2</v>
      </c>
      <c r="I79" s="305">
        <v>2020</v>
      </c>
      <c r="J79" s="649" t="s">
        <v>1112</v>
      </c>
      <c r="K79" s="650"/>
    </row>
    <row r="80" spans="1:11" ht="13.5" customHeight="1">
      <c r="A80" s="506"/>
      <c r="B80" s="96" t="s">
        <v>2561</v>
      </c>
      <c r="C80" s="97" t="s">
        <v>2553</v>
      </c>
      <c r="D80" s="97" t="s">
        <v>2562</v>
      </c>
      <c r="E80" s="96"/>
      <c r="F80" s="97" t="s">
        <v>2285</v>
      </c>
      <c r="G80" s="97">
        <v>2</v>
      </c>
      <c r="H80" s="97">
        <f>G80*E79</f>
        <v>2</v>
      </c>
      <c r="I80" s="97">
        <v>2020</v>
      </c>
      <c r="J80" s="648"/>
      <c r="K80" s="549"/>
    </row>
    <row r="81" spans="1:11" ht="13.5" customHeight="1">
      <c r="A81" s="652" t="s">
        <v>303</v>
      </c>
      <c r="B81" s="504" t="s">
        <v>238</v>
      </c>
      <c r="C81" s="305" t="s">
        <v>1189</v>
      </c>
      <c r="D81" s="305" t="s">
        <v>2448</v>
      </c>
      <c r="E81" s="504">
        <v>1</v>
      </c>
      <c r="F81" s="305" t="s">
        <v>659</v>
      </c>
      <c r="G81" s="305">
        <v>2</v>
      </c>
      <c r="H81" s="305">
        <f t="shared" si="0"/>
        <v>2</v>
      </c>
      <c r="I81" s="305">
        <v>2020</v>
      </c>
      <c r="J81" s="649" t="s">
        <v>1233</v>
      </c>
      <c r="K81" s="650"/>
    </row>
    <row r="82" spans="1:11" ht="13.5" customHeight="1">
      <c r="A82" s="506"/>
      <c r="B82" s="96" t="s">
        <v>2552</v>
      </c>
      <c r="C82" s="97" t="s">
        <v>2553</v>
      </c>
      <c r="D82" s="97" t="s">
        <v>2556</v>
      </c>
      <c r="E82" s="96"/>
      <c r="F82" s="97" t="s">
        <v>2285</v>
      </c>
      <c r="G82" s="97">
        <v>2</v>
      </c>
      <c r="H82" s="97">
        <f>G82*E81</f>
        <v>2</v>
      </c>
      <c r="I82" s="97">
        <v>2020</v>
      </c>
      <c r="J82" s="648"/>
      <c r="K82" s="549"/>
    </row>
    <row r="83" spans="1:11" ht="13.5" customHeight="1">
      <c r="A83" s="294" t="s">
        <v>304</v>
      </c>
      <c r="B83" s="76" t="s">
        <v>260</v>
      </c>
      <c r="C83" s="94" t="s">
        <v>1189</v>
      </c>
      <c r="D83" s="94" t="s">
        <v>2457</v>
      </c>
      <c r="E83" s="76">
        <v>1</v>
      </c>
      <c r="F83" s="94" t="s">
        <v>659</v>
      </c>
      <c r="G83" s="94">
        <v>2</v>
      </c>
      <c r="H83" s="94">
        <f t="shared" si="0"/>
        <v>2</v>
      </c>
      <c r="I83" s="94">
        <v>2020</v>
      </c>
      <c r="J83" s="516" t="s">
        <v>1114</v>
      </c>
      <c r="K83" s="292"/>
    </row>
    <row r="84" spans="1:11" ht="13.5" customHeight="1">
      <c r="A84" s="294" t="s">
        <v>305</v>
      </c>
      <c r="B84" s="76" t="s">
        <v>260</v>
      </c>
      <c r="C84" s="94" t="s">
        <v>1189</v>
      </c>
      <c r="D84" s="94" t="s">
        <v>2457</v>
      </c>
      <c r="E84" s="76">
        <v>1</v>
      </c>
      <c r="F84" s="94" t="s">
        <v>659</v>
      </c>
      <c r="G84" s="94">
        <v>2</v>
      </c>
      <c r="H84" s="94">
        <f t="shared" si="0"/>
        <v>2</v>
      </c>
      <c r="I84" s="94">
        <v>2020</v>
      </c>
      <c r="J84" s="516" t="s">
        <v>1120</v>
      </c>
      <c r="K84" s="292"/>
    </row>
    <row r="85" spans="1:11" ht="13.5" customHeight="1">
      <c r="A85" s="294" t="s">
        <v>306</v>
      </c>
      <c r="B85" s="76" t="s">
        <v>254</v>
      </c>
      <c r="C85" s="94" t="s">
        <v>1189</v>
      </c>
      <c r="D85" s="94" t="s">
        <v>2459</v>
      </c>
      <c r="E85" s="76">
        <v>1</v>
      </c>
      <c r="F85" s="94" t="s">
        <v>659</v>
      </c>
      <c r="G85" s="94">
        <v>2</v>
      </c>
      <c r="H85" s="94">
        <f t="shared" si="0"/>
        <v>2</v>
      </c>
      <c r="I85" s="94">
        <v>2020</v>
      </c>
      <c r="J85" s="516" t="s">
        <v>1144</v>
      </c>
      <c r="K85" s="292"/>
    </row>
    <row r="86" spans="1:11" ht="13.5" customHeight="1">
      <c r="A86" s="295" t="s">
        <v>307</v>
      </c>
      <c r="B86" s="83" t="s">
        <v>258</v>
      </c>
      <c r="C86" s="95" t="s">
        <v>1190</v>
      </c>
      <c r="D86" s="95" t="s">
        <v>2452</v>
      </c>
      <c r="E86" s="83">
        <v>1</v>
      </c>
      <c r="F86" s="95" t="s">
        <v>659</v>
      </c>
      <c r="G86" s="95">
        <v>2</v>
      </c>
      <c r="H86" s="95">
        <f t="shared" si="0"/>
        <v>2</v>
      </c>
      <c r="I86" s="95">
        <v>2020</v>
      </c>
      <c r="J86" s="517" t="s">
        <v>1116</v>
      </c>
      <c r="K86" s="518"/>
    </row>
    <row r="87" spans="1:11" ht="13.5" customHeight="1">
      <c r="A87" s="296" t="s">
        <v>309</v>
      </c>
      <c r="B87" s="82" t="s">
        <v>253</v>
      </c>
      <c r="C87" s="297" t="s">
        <v>1189</v>
      </c>
      <c r="D87" s="297" t="s">
        <v>2459</v>
      </c>
      <c r="E87" s="296">
        <v>1</v>
      </c>
      <c r="F87" s="297" t="s">
        <v>659</v>
      </c>
      <c r="G87" s="297">
        <v>2</v>
      </c>
      <c r="H87" s="297">
        <f t="shared" si="0"/>
        <v>2</v>
      </c>
      <c r="I87" s="297">
        <v>2020</v>
      </c>
      <c r="J87" s="515" t="s">
        <v>1122</v>
      </c>
      <c r="K87" s="291"/>
    </row>
    <row r="88" spans="1:11" ht="13.5" customHeight="1">
      <c r="A88" s="298" t="s">
        <v>310</v>
      </c>
      <c r="B88" s="76" t="s">
        <v>259</v>
      </c>
      <c r="C88" s="299" t="s">
        <v>1189</v>
      </c>
      <c r="D88" s="299" t="s">
        <v>2457</v>
      </c>
      <c r="E88" s="298">
        <v>1</v>
      </c>
      <c r="F88" s="299" t="s">
        <v>659</v>
      </c>
      <c r="G88" s="299">
        <v>2</v>
      </c>
      <c r="H88" s="299">
        <f t="shared" si="0"/>
        <v>2</v>
      </c>
      <c r="I88" s="299">
        <v>2020</v>
      </c>
      <c r="J88" s="516" t="s">
        <v>1124</v>
      </c>
      <c r="K88" s="292"/>
    </row>
    <row r="89" spans="1:11" ht="13.5" customHeight="1">
      <c r="A89" s="298" t="s">
        <v>311</v>
      </c>
      <c r="B89" s="76" t="s">
        <v>253</v>
      </c>
      <c r="C89" s="299" t="s">
        <v>1189</v>
      </c>
      <c r="D89" s="299" t="s">
        <v>2459</v>
      </c>
      <c r="E89" s="298">
        <v>1</v>
      </c>
      <c r="F89" s="299" t="s">
        <v>659</v>
      </c>
      <c r="G89" s="299">
        <v>2</v>
      </c>
      <c r="H89" s="299">
        <f t="shared" si="0"/>
        <v>2</v>
      </c>
      <c r="I89" s="299">
        <v>2020</v>
      </c>
      <c r="J89" s="516" t="s">
        <v>1234</v>
      </c>
      <c r="K89" s="292"/>
    </row>
    <row r="90" spans="1:11" ht="13.5" customHeight="1">
      <c r="A90" s="298" t="s">
        <v>312</v>
      </c>
      <c r="B90" s="76" t="s">
        <v>237</v>
      </c>
      <c r="C90" s="299" t="s">
        <v>1189</v>
      </c>
      <c r="D90" s="299" t="s">
        <v>2448</v>
      </c>
      <c r="E90" s="298">
        <v>1</v>
      </c>
      <c r="F90" s="299" t="s">
        <v>659</v>
      </c>
      <c r="G90" s="299">
        <v>2</v>
      </c>
      <c r="H90" s="299">
        <f t="shared" si="0"/>
        <v>2</v>
      </c>
      <c r="I90" s="299">
        <v>2020</v>
      </c>
      <c r="J90" s="516" t="s">
        <v>1126</v>
      </c>
      <c r="K90" s="292"/>
    </row>
    <row r="91" spans="1:11" ht="13.5" customHeight="1">
      <c r="A91" s="298" t="s">
        <v>313</v>
      </c>
      <c r="B91" s="76" t="s">
        <v>257</v>
      </c>
      <c r="C91" s="299" t="s">
        <v>1190</v>
      </c>
      <c r="D91" s="299" t="s">
        <v>2452</v>
      </c>
      <c r="E91" s="298">
        <v>1</v>
      </c>
      <c r="F91" s="299" t="s">
        <v>659</v>
      </c>
      <c r="G91" s="299">
        <v>2</v>
      </c>
      <c r="H91" s="299">
        <f t="shared" si="0"/>
        <v>2</v>
      </c>
      <c r="I91" s="299">
        <v>2020</v>
      </c>
      <c r="J91" s="516" t="s">
        <v>1138</v>
      </c>
      <c r="K91" s="292"/>
    </row>
    <row r="92" spans="1:11" ht="13.5" customHeight="1">
      <c r="A92" s="654" t="s">
        <v>314</v>
      </c>
      <c r="B92" s="504" t="s">
        <v>255</v>
      </c>
      <c r="C92" s="655" t="s">
        <v>1189</v>
      </c>
      <c r="D92" s="655" t="s">
        <v>2461</v>
      </c>
      <c r="E92" s="654">
        <v>1</v>
      </c>
      <c r="F92" s="655" t="s">
        <v>659</v>
      </c>
      <c r="G92" s="655">
        <v>2</v>
      </c>
      <c r="H92" s="655">
        <f t="shared" si="0"/>
        <v>2</v>
      </c>
      <c r="I92" s="655">
        <v>2020</v>
      </c>
      <c r="J92" s="649" t="s">
        <v>1235</v>
      </c>
      <c r="K92" s="650"/>
    </row>
    <row r="93" spans="1:11" ht="13.5" customHeight="1">
      <c r="A93" s="653"/>
      <c r="B93" s="96" t="s">
        <v>2560</v>
      </c>
      <c r="C93" s="97" t="s">
        <v>2553</v>
      </c>
      <c r="D93" s="97" t="s">
        <v>2559</v>
      </c>
      <c r="E93" s="96"/>
      <c r="F93" s="97" t="s">
        <v>2285</v>
      </c>
      <c r="G93" s="97">
        <v>2</v>
      </c>
      <c r="H93" s="97">
        <f>G93*E92</f>
        <v>2</v>
      </c>
      <c r="I93" s="97">
        <v>2020</v>
      </c>
      <c r="J93" s="648"/>
      <c r="K93" s="549"/>
    </row>
    <row r="94" spans="1:11" ht="13.5" customHeight="1">
      <c r="A94" s="654" t="s">
        <v>315</v>
      </c>
      <c r="B94" s="504" t="s">
        <v>255</v>
      </c>
      <c r="C94" s="655" t="s">
        <v>1189</v>
      </c>
      <c r="D94" s="655" t="s">
        <v>2461</v>
      </c>
      <c r="E94" s="654">
        <v>1</v>
      </c>
      <c r="F94" s="655" t="s">
        <v>659</v>
      </c>
      <c r="G94" s="655">
        <v>2</v>
      </c>
      <c r="H94" s="655">
        <f t="shared" ref="H94:H100" si="1">G94*E94</f>
        <v>2</v>
      </c>
      <c r="I94" s="655">
        <v>2020</v>
      </c>
      <c r="J94" s="649" t="s">
        <v>1196</v>
      </c>
      <c r="K94" s="650"/>
    </row>
    <row r="95" spans="1:11" ht="13.5" customHeight="1">
      <c r="A95" s="653"/>
      <c r="B95" s="96" t="s">
        <v>2560</v>
      </c>
      <c r="C95" s="97" t="s">
        <v>2553</v>
      </c>
      <c r="D95" s="97" t="s">
        <v>2559</v>
      </c>
      <c r="E95" s="96"/>
      <c r="F95" s="97" t="s">
        <v>2285</v>
      </c>
      <c r="G95" s="97">
        <v>2</v>
      </c>
      <c r="H95" s="97">
        <f>G95*E94</f>
        <v>2</v>
      </c>
      <c r="I95" s="97">
        <v>2020</v>
      </c>
      <c r="J95" s="648"/>
      <c r="K95" s="549"/>
    </row>
    <row r="96" spans="1:11" ht="13.5" customHeight="1">
      <c r="A96" s="654" t="s">
        <v>316</v>
      </c>
      <c r="B96" s="504" t="s">
        <v>270</v>
      </c>
      <c r="C96" s="655" t="s">
        <v>1189</v>
      </c>
      <c r="D96" s="655" t="s">
        <v>2450</v>
      </c>
      <c r="E96" s="654">
        <v>1</v>
      </c>
      <c r="F96" s="655" t="s">
        <v>659</v>
      </c>
      <c r="G96" s="655">
        <v>2</v>
      </c>
      <c r="H96" s="655">
        <f t="shared" si="1"/>
        <v>2</v>
      </c>
      <c r="I96" s="655">
        <v>2020</v>
      </c>
      <c r="J96" s="649" t="s">
        <v>1197</v>
      </c>
      <c r="K96" s="650"/>
    </row>
    <row r="97" spans="1:21" ht="13.5" customHeight="1">
      <c r="A97" s="653"/>
      <c r="B97" s="96" t="s">
        <v>2557</v>
      </c>
      <c r="C97" s="97" t="s">
        <v>2553</v>
      </c>
      <c r="D97" s="97" t="s">
        <v>2558</v>
      </c>
      <c r="E97" s="96"/>
      <c r="F97" s="97" t="s">
        <v>2285</v>
      </c>
      <c r="G97" s="97">
        <v>2</v>
      </c>
      <c r="H97" s="97">
        <f>G97*E96</f>
        <v>2</v>
      </c>
      <c r="I97" s="97">
        <v>2020</v>
      </c>
      <c r="J97" s="648"/>
      <c r="K97" s="549"/>
    </row>
    <row r="98" spans="1:21" ht="13.5" customHeight="1">
      <c r="A98" s="298" t="s">
        <v>317</v>
      </c>
      <c r="B98" s="76" t="s">
        <v>255</v>
      </c>
      <c r="C98" s="299" t="s">
        <v>1189</v>
      </c>
      <c r="D98" s="299" t="s">
        <v>2461</v>
      </c>
      <c r="E98" s="298">
        <v>3</v>
      </c>
      <c r="F98" s="299" t="s">
        <v>659</v>
      </c>
      <c r="G98" s="299">
        <v>2</v>
      </c>
      <c r="H98" s="299">
        <f t="shared" si="1"/>
        <v>6</v>
      </c>
      <c r="I98" s="299">
        <v>2020</v>
      </c>
      <c r="J98" s="516" t="s">
        <v>1198</v>
      </c>
      <c r="K98" s="292"/>
    </row>
    <row r="99" spans="1:21" ht="13.5" customHeight="1">
      <c r="A99" s="298" t="s">
        <v>318</v>
      </c>
      <c r="B99" s="76" t="s">
        <v>253</v>
      </c>
      <c r="C99" s="299" t="s">
        <v>1189</v>
      </c>
      <c r="D99" s="299" t="s">
        <v>2459</v>
      </c>
      <c r="E99" s="298">
        <v>1</v>
      </c>
      <c r="F99" s="299" t="s">
        <v>659</v>
      </c>
      <c r="G99" s="299">
        <v>2</v>
      </c>
      <c r="H99" s="299">
        <f t="shared" si="1"/>
        <v>2</v>
      </c>
      <c r="I99" s="299">
        <v>2020</v>
      </c>
      <c r="J99" s="516" t="s">
        <v>1236</v>
      </c>
      <c r="K99" s="292"/>
    </row>
    <row r="100" spans="1:21" ht="13.5" customHeight="1" thickBot="1">
      <c r="A100" s="300" t="s">
        <v>319</v>
      </c>
      <c r="B100" s="301" t="s">
        <v>320</v>
      </c>
      <c r="C100" s="302" t="s">
        <v>1189</v>
      </c>
      <c r="D100" s="302" t="s">
        <v>2456</v>
      </c>
      <c r="E100" s="300">
        <v>1</v>
      </c>
      <c r="F100" s="302" t="s">
        <v>659</v>
      </c>
      <c r="G100" s="302">
        <v>2</v>
      </c>
      <c r="H100" s="302">
        <f t="shared" si="1"/>
        <v>2</v>
      </c>
      <c r="I100" s="302">
        <v>2020</v>
      </c>
      <c r="J100" s="519" t="s">
        <v>1199</v>
      </c>
      <c r="K100" s="521"/>
    </row>
    <row r="101" spans="1:21" ht="13.5" customHeight="1">
      <c r="A101" s="533"/>
      <c r="B101" s="578"/>
      <c r="C101" s="578"/>
      <c r="D101" s="642" t="s">
        <v>233</v>
      </c>
      <c r="E101" s="234">
        <f>SUM(E6:E100)</f>
        <v>87</v>
      </c>
      <c r="F101" s="643"/>
      <c r="G101" s="956">
        <f>SUM(H6:H100)</f>
        <v>234</v>
      </c>
      <c r="H101" s="957"/>
      <c r="I101" s="230"/>
      <c r="J101" s="534"/>
      <c r="K101" s="194"/>
    </row>
    <row r="102" spans="1:21" ht="13.5" customHeight="1">
      <c r="A102" s="206"/>
      <c r="B102" s="198"/>
      <c r="C102" s="206"/>
      <c r="D102" s="206"/>
      <c r="E102" s="206"/>
      <c r="F102" s="206"/>
      <c r="G102" s="206"/>
      <c r="H102" s="206"/>
      <c r="I102" s="206"/>
      <c r="J102" s="88"/>
      <c r="L102"/>
      <c r="M102"/>
      <c r="N102"/>
      <c r="O102"/>
      <c r="P102"/>
      <c r="Q102"/>
      <c r="R102"/>
      <c r="S102"/>
      <c r="T102"/>
      <c r="U102"/>
    </row>
    <row r="103" spans="1:21" ht="13.5" customHeight="1">
      <c r="A103" s="88" t="s">
        <v>1039</v>
      </c>
      <c r="B103" s="88"/>
      <c r="C103" s="206" t="s">
        <v>2628</v>
      </c>
      <c r="D103" s="206"/>
      <c r="E103" s="206"/>
      <c r="F103" s="206"/>
      <c r="G103" s="206"/>
      <c r="H103" s="206"/>
      <c r="I103" s="206"/>
      <c r="J103" s="88"/>
      <c r="L103"/>
      <c r="M103"/>
      <c r="N103"/>
      <c r="O103"/>
      <c r="P103"/>
      <c r="Q103"/>
      <c r="R103"/>
      <c r="S103"/>
      <c r="T103"/>
      <c r="U103"/>
    </row>
    <row r="104" spans="1:21" ht="13.5" customHeight="1">
      <c r="A104" s="148" t="s">
        <v>2</v>
      </c>
      <c r="B104" s="148" t="s">
        <v>1040</v>
      </c>
      <c r="C104" s="505" t="s">
        <v>1042</v>
      </c>
      <c r="D104" s="637" t="s">
        <v>833</v>
      </c>
      <c r="E104" s="151" t="s">
        <v>3</v>
      </c>
      <c r="F104" s="953" t="s">
        <v>2282</v>
      </c>
      <c r="G104" s="954"/>
      <c r="H104" s="955"/>
      <c r="I104" s="204" t="s">
        <v>506</v>
      </c>
      <c r="J104" s="203" t="s">
        <v>232</v>
      </c>
      <c r="K104" s="638"/>
      <c r="L104"/>
      <c r="M104"/>
      <c r="N104"/>
      <c r="O104"/>
      <c r="P104"/>
      <c r="Q104"/>
      <c r="R104"/>
      <c r="S104"/>
      <c r="T104"/>
      <c r="U104"/>
    </row>
    <row r="105" spans="1:21" ht="13.5">
      <c r="A105" s="557"/>
      <c r="B105" s="557"/>
      <c r="C105" s="565"/>
      <c r="D105" s="639" t="s">
        <v>2530</v>
      </c>
      <c r="E105" s="566"/>
      <c r="F105" s="639" t="s">
        <v>2497</v>
      </c>
      <c r="G105" s="639" t="s">
        <v>2531</v>
      </c>
      <c r="H105" s="639" t="s">
        <v>2521</v>
      </c>
      <c r="I105" s="603"/>
      <c r="J105" s="589"/>
      <c r="K105" s="640"/>
      <c r="L105"/>
      <c r="M105"/>
      <c r="N105"/>
      <c r="O105"/>
      <c r="P105"/>
      <c r="Q105"/>
      <c r="R105"/>
      <c r="S105"/>
      <c r="T105"/>
      <c r="U105"/>
    </row>
    <row r="106" spans="1:21" ht="13.5" customHeight="1">
      <c r="A106" s="220" t="s">
        <v>321</v>
      </c>
      <c r="B106" s="220" t="s">
        <v>238</v>
      </c>
      <c r="C106" s="212" t="s">
        <v>1189</v>
      </c>
      <c r="D106" s="135" t="s">
        <v>1217</v>
      </c>
      <c r="E106" s="220">
        <v>1</v>
      </c>
      <c r="F106" s="135" t="s">
        <v>659</v>
      </c>
      <c r="G106" s="135">
        <v>2</v>
      </c>
      <c r="H106" s="135">
        <f t="shared" ref="H106:H128" si="2">G106*E106</f>
        <v>2</v>
      </c>
      <c r="I106" s="212">
        <v>2021</v>
      </c>
      <c r="J106" s="507" t="s">
        <v>1242</v>
      </c>
      <c r="K106" s="135"/>
      <c r="L106"/>
      <c r="M106"/>
      <c r="N106"/>
      <c r="O106"/>
      <c r="P106"/>
      <c r="Q106"/>
      <c r="R106"/>
      <c r="S106"/>
      <c r="T106"/>
      <c r="U106"/>
    </row>
    <row r="107" spans="1:21" ht="13.5" customHeight="1">
      <c r="A107" s="653"/>
      <c r="B107" s="653" t="s">
        <v>2551</v>
      </c>
      <c r="C107" s="656" t="s">
        <v>2563</v>
      </c>
      <c r="D107" s="97" t="s">
        <v>2555</v>
      </c>
      <c r="E107" s="653"/>
      <c r="F107" s="97" t="s">
        <v>2285</v>
      </c>
      <c r="G107" s="97">
        <v>2</v>
      </c>
      <c r="H107" s="97">
        <f>G107*E106</f>
        <v>2</v>
      </c>
      <c r="I107" s="656">
        <v>2021</v>
      </c>
      <c r="J107" s="506"/>
      <c r="K107" s="97"/>
      <c r="L107"/>
      <c r="M107"/>
      <c r="N107"/>
      <c r="O107"/>
      <c r="P107"/>
      <c r="Q107"/>
      <c r="R107"/>
      <c r="S107"/>
      <c r="T107"/>
      <c r="U107"/>
    </row>
    <row r="108" spans="1:21" ht="13.5" customHeight="1">
      <c r="A108" s="654" t="s">
        <v>322</v>
      </c>
      <c r="B108" s="504" t="s">
        <v>255</v>
      </c>
      <c r="C108" s="655" t="s">
        <v>1189</v>
      </c>
      <c r="D108" s="655" t="s">
        <v>1216</v>
      </c>
      <c r="E108" s="654">
        <v>2</v>
      </c>
      <c r="F108" s="655" t="s">
        <v>659</v>
      </c>
      <c r="G108" s="655">
        <v>2</v>
      </c>
      <c r="H108" s="655">
        <f t="shared" si="2"/>
        <v>4</v>
      </c>
      <c r="I108" s="655">
        <v>2021</v>
      </c>
      <c r="J108" s="652" t="s">
        <v>1243</v>
      </c>
      <c r="K108" s="305"/>
      <c r="L108"/>
      <c r="M108"/>
      <c r="N108"/>
      <c r="O108"/>
      <c r="P108"/>
      <c r="Q108"/>
      <c r="R108"/>
      <c r="S108"/>
      <c r="T108"/>
      <c r="U108"/>
    </row>
    <row r="109" spans="1:21" ht="13.5" customHeight="1">
      <c r="A109" s="653"/>
      <c r="B109" s="96" t="s">
        <v>2560</v>
      </c>
      <c r="C109" s="97" t="s">
        <v>2553</v>
      </c>
      <c r="D109" s="97" t="s">
        <v>2559</v>
      </c>
      <c r="E109" s="96"/>
      <c r="F109" s="97" t="s">
        <v>2285</v>
      </c>
      <c r="G109" s="97">
        <v>2</v>
      </c>
      <c r="H109" s="97">
        <f>G109*E108</f>
        <v>4</v>
      </c>
      <c r="I109" s="656">
        <v>2021</v>
      </c>
      <c r="J109" s="506"/>
      <c r="K109" s="97"/>
      <c r="L109"/>
      <c r="M109"/>
      <c r="N109"/>
      <c r="O109"/>
      <c r="P109"/>
      <c r="Q109"/>
      <c r="R109"/>
      <c r="S109"/>
      <c r="T109"/>
      <c r="U109"/>
    </row>
    <row r="110" spans="1:21" ht="13.5" customHeight="1">
      <c r="A110" s="298" t="s">
        <v>323</v>
      </c>
      <c r="B110" s="76" t="s">
        <v>257</v>
      </c>
      <c r="C110" s="299" t="s">
        <v>1241</v>
      </c>
      <c r="D110" s="299" t="s">
        <v>1219</v>
      </c>
      <c r="E110" s="298">
        <v>1</v>
      </c>
      <c r="F110" s="299" t="s">
        <v>659</v>
      </c>
      <c r="G110" s="299">
        <v>2</v>
      </c>
      <c r="H110" s="299">
        <f t="shared" si="2"/>
        <v>2</v>
      </c>
      <c r="I110" s="299">
        <v>2021</v>
      </c>
      <c r="J110" s="294" t="s">
        <v>2629</v>
      </c>
      <c r="K110" s="94"/>
      <c r="L110"/>
      <c r="M110"/>
      <c r="N110"/>
      <c r="O110"/>
      <c r="P110"/>
      <c r="Q110"/>
      <c r="R110"/>
      <c r="S110"/>
      <c r="T110"/>
      <c r="U110"/>
    </row>
    <row r="111" spans="1:21" ht="13.5" customHeight="1">
      <c r="A111" s="654" t="s">
        <v>324</v>
      </c>
      <c r="B111" s="504" t="s">
        <v>237</v>
      </c>
      <c r="C111" s="655" t="s">
        <v>1189</v>
      </c>
      <c r="D111" s="305" t="s">
        <v>1217</v>
      </c>
      <c r="E111" s="654">
        <v>1</v>
      </c>
      <c r="F111" s="305" t="s">
        <v>659</v>
      </c>
      <c r="G111" s="305">
        <v>2</v>
      </c>
      <c r="H111" s="305">
        <f t="shared" si="2"/>
        <v>2</v>
      </c>
      <c r="I111" s="655">
        <v>2021</v>
      </c>
      <c r="J111" s="652" t="s">
        <v>1244</v>
      </c>
      <c r="K111" s="305"/>
      <c r="L111"/>
      <c r="M111"/>
      <c r="N111"/>
      <c r="O111"/>
      <c r="P111"/>
      <c r="Q111"/>
      <c r="R111"/>
      <c r="S111"/>
      <c r="T111"/>
      <c r="U111"/>
    </row>
    <row r="112" spans="1:21" ht="13.5" customHeight="1">
      <c r="A112" s="221"/>
      <c r="B112" s="653" t="s">
        <v>2551</v>
      </c>
      <c r="C112" s="656" t="s">
        <v>2563</v>
      </c>
      <c r="D112" s="97" t="s">
        <v>2555</v>
      </c>
      <c r="E112" s="653"/>
      <c r="F112" s="97" t="s">
        <v>2285</v>
      </c>
      <c r="G112" s="97">
        <v>2</v>
      </c>
      <c r="H112" s="97">
        <f>G112*E111</f>
        <v>2</v>
      </c>
      <c r="I112" s="207">
        <v>2021</v>
      </c>
      <c r="J112" s="508"/>
      <c r="K112" s="136"/>
      <c r="L112"/>
      <c r="M112"/>
      <c r="N112"/>
      <c r="O112"/>
      <c r="P112"/>
      <c r="Q112"/>
      <c r="R112"/>
      <c r="S112"/>
      <c r="T112"/>
      <c r="U112"/>
    </row>
    <row r="113" spans="1:21" ht="13.5" customHeight="1">
      <c r="A113" s="296" t="s">
        <v>325</v>
      </c>
      <c r="B113" s="82" t="s">
        <v>260</v>
      </c>
      <c r="C113" s="297" t="s">
        <v>1189</v>
      </c>
      <c r="D113" s="297" t="s">
        <v>1220</v>
      </c>
      <c r="E113" s="296">
        <v>1</v>
      </c>
      <c r="F113" s="297" t="s">
        <v>659</v>
      </c>
      <c r="G113" s="297">
        <v>2</v>
      </c>
      <c r="H113" s="297">
        <f t="shared" si="2"/>
        <v>2</v>
      </c>
      <c r="I113" s="297">
        <v>2021</v>
      </c>
      <c r="J113" s="293" t="s">
        <v>1249</v>
      </c>
      <c r="K113" s="93"/>
      <c r="L113"/>
      <c r="M113"/>
      <c r="N113"/>
      <c r="O113"/>
      <c r="P113"/>
      <c r="Q113"/>
      <c r="R113"/>
      <c r="S113"/>
      <c r="T113"/>
      <c r="U113"/>
    </row>
    <row r="114" spans="1:21" ht="13.5" customHeight="1">
      <c r="A114" s="298" t="s">
        <v>326</v>
      </c>
      <c r="B114" s="76" t="s">
        <v>253</v>
      </c>
      <c r="C114" s="299" t="s">
        <v>1189</v>
      </c>
      <c r="D114" s="299" t="s">
        <v>1218</v>
      </c>
      <c r="E114" s="298">
        <v>1</v>
      </c>
      <c r="F114" s="299" t="s">
        <v>659</v>
      </c>
      <c r="G114" s="299">
        <v>2</v>
      </c>
      <c r="H114" s="299">
        <f t="shared" si="2"/>
        <v>2</v>
      </c>
      <c r="I114" s="299">
        <v>2021</v>
      </c>
      <c r="J114" s="294" t="s">
        <v>1250</v>
      </c>
      <c r="K114" s="94"/>
      <c r="L114"/>
      <c r="M114"/>
      <c r="N114"/>
      <c r="O114"/>
      <c r="P114"/>
      <c r="Q114"/>
      <c r="R114"/>
      <c r="S114"/>
      <c r="T114"/>
      <c r="U114"/>
    </row>
    <row r="115" spans="1:21" ht="13.5" customHeight="1">
      <c r="A115" s="298" t="s">
        <v>327</v>
      </c>
      <c r="B115" s="76" t="s">
        <v>253</v>
      </c>
      <c r="C115" s="299" t="s">
        <v>1189</v>
      </c>
      <c r="D115" s="299" t="s">
        <v>1218</v>
      </c>
      <c r="E115" s="298">
        <v>1</v>
      </c>
      <c r="F115" s="299" t="s">
        <v>659</v>
      </c>
      <c r="G115" s="299">
        <v>2</v>
      </c>
      <c r="H115" s="299">
        <f t="shared" si="2"/>
        <v>2</v>
      </c>
      <c r="I115" s="299">
        <v>2021</v>
      </c>
      <c r="J115" s="294" t="s">
        <v>1245</v>
      </c>
      <c r="K115" s="94"/>
      <c r="L115"/>
      <c r="M115"/>
      <c r="N115"/>
      <c r="O115"/>
      <c r="P115"/>
      <c r="Q115"/>
      <c r="R115"/>
      <c r="S115"/>
      <c r="T115"/>
      <c r="U115"/>
    </row>
    <row r="116" spans="1:21" ht="13.5" customHeight="1">
      <c r="A116" s="654" t="s">
        <v>328</v>
      </c>
      <c r="B116" s="504" t="s">
        <v>237</v>
      </c>
      <c r="C116" s="655" t="s">
        <v>1189</v>
      </c>
      <c r="D116" s="305" t="s">
        <v>1217</v>
      </c>
      <c r="E116" s="654">
        <v>2</v>
      </c>
      <c r="F116" s="305" t="s">
        <v>659</v>
      </c>
      <c r="G116" s="305">
        <v>2</v>
      </c>
      <c r="H116" s="305">
        <f t="shared" si="2"/>
        <v>4</v>
      </c>
      <c r="I116" s="655">
        <v>2021</v>
      </c>
      <c r="J116" s="652" t="s">
        <v>1246</v>
      </c>
      <c r="K116" s="305"/>
      <c r="L116"/>
      <c r="M116"/>
      <c r="N116"/>
      <c r="O116"/>
      <c r="P116"/>
      <c r="Q116"/>
      <c r="R116"/>
      <c r="S116"/>
      <c r="T116"/>
      <c r="U116"/>
    </row>
    <row r="117" spans="1:21" ht="13.5" customHeight="1">
      <c r="A117" s="653"/>
      <c r="B117" s="653" t="s">
        <v>2551</v>
      </c>
      <c r="C117" s="656" t="s">
        <v>2563</v>
      </c>
      <c r="D117" s="97" t="s">
        <v>2555</v>
      </c>
      <c r="E117" s="653"/>
      <c r="F117" s="97" t="s">
        <v>2285</v>
      </c>
      <c r="G117" s="97">
        <v>2</v>
      </c>
      <c r="H117" s="97">
        <f>G117*E116</f>
        <v>4</v>
      </c>
      <c r="I117" s="656">
        <v>2021</v>
      </c>
      <c r="J117" s="506"/>
      <c r="K117" s="97"/>
      <c r="L117"/>
      <c r="M117"/>
      <c r="N117"/>
      <c r="O117"/>
      <c r="P117"/>
      <c r="Q117"/>
      <c r="R117"/>
      <c r="S117"/>
      <c r="T117"/>
      <c r="U117"/>
    </row>
    <row r="118" spans="1:21" ht="13.5" customHeight="1">
      <c r="A118" s="654" t="s">
        <v>329</v>
      </c>
      <c r="B118" s="504" t="s">
        <v>260</v>
      </c>
      <c r="C118" s="655" t="s">
        <v>1189</v>
      </c>
      <c r="D118" s="655" t="s">
        <v>1220</v>
      </c>
      <c r="E118" s="654">
        <v>1</v>
      </c>
      <c r="F118" s="655" t="s">
        <v>659</v>
      </c>
      <c r="G118" s="655">
        <v>2</v>
      </c>
      <c r="H118" s="655">
        <f t="shared" si="2"/>
        <v>2</v>
      </c>
      <c r="I118" s="655">
        <v>2021</v>
      </c>
      <c r="J118" s="652" t="s">
        <v>1247</v>
      </c>
      <c r="K118" s="305"/>
      <c r="L118"/>
      <c r="M118"/>
      <c r="N118"/>
      <c r="O118"/>
      <c r="P118"/>
      <c r="Q118"/>
      <c r="R118"/>
      <c r="S118"/>
      <c r="T118"/>
      <c r="U118"/>
    </row>
    <row r="119" spans="1:21" ht="13.5" customHeight="1">
      <c r="A119" s="653"/>
      <c r="B119" s="96" t="s">
        <v>2561</v>
      </c>
      <c r="C119" s="656" t="s">
        <v>2563</v>
      </c>
      <c r="D119" s="656" t="s">
        <v>2562</v>
      </c>
      <c r="E119" s="653"/>
      <c r="F119" s="97" t="s">
        <v>2285</v>
      </c>
      <c r="G119" s="97">
        <v>2</v>
      </c>
      <c r="H119" s="97">
        <f>G119*E118</f>
        <v>2</v>
      </c>
      <c r="I119" s="656">
        <v>2021</v>
      </c>
      <c r="J119" s="506"/>
      <c r="K119" s="97"/>
      <c r="L119"/>
      <c r="M119"/>
      <c r="N119"/>
      <c r="O119"/>
      <c r="P119"/>
      <c r="Q119"/>
      <c r="R119"/>
      <c r="S119"/>
      <c r="T119"/>
      <c r="U119"/>
    </row>
    <row r="120" spans="1:21" ht="13.5" customHeight="1">
      <c r="A120" s="298" t="s">
        <v>330</v>
      </c>
      <c r="B120" s="76" t="s">
        <v>237</v>
      </c>
      <c r="C120" s="299" t="s">
        <v>1189</v>
      </c>
      <c r="D120" s="299" t="s">
        <v>1215</v>
      </c>
      <c r="E120" s="298">
        <v>2</v>
      </c>
      <c r="F120" s="299" t="s">
        <v>659</v>
      </c>
      <c r="G120" s="299">
        <v>2</v>
      </c>
      <c r="H120" s="299">
        <f t="shared" si="2"/>
        <v>4</v>
      </c>
      <c r="I120" s="299">
        <v>2021</v>
      </c>
      <c r="J120" s="294" t="s">
        <v>1248</v>
      </c>
      <c r="K120" s="94"/>
      <c r="L120"/>
      <c r="M120"/>
      <c r="N120"/>
      <c r="O120"/>
      <c r="P120"/>
      <c r="Q120"/>
      <c r="R120"/>
      <c r="S120"/>
      <c r="T120"/>
      <c r="U120"/>
    </row>
    <row r="121" spans="1:21" ht="13.5" customHeight="1">
      <c r="A121" s="303" t="s">
        <v>331</v>
      </c>
      <c r="B121" s="83" t="s">
        <v>257</v>
      </c>
      <c r="C121" s="304" t="s">
        <v>1241</v>
      </c>
      <c r="D121" s="304" t="s">
        <v>1219</v>
      </c>
      <c r="E121" s="303">
        <v>1</v>
      </c>
      <c r="F121" s="304" t="s">
        <v>659</v>
      </c>
      <c r="G121" s="304">
        <v>2</v>
      </c>
      <c r="H121" s="304">
        <f t="shared" si="2"/>
        <v>2</v>
      </c>
      <c r="I121" s="304">
        <v>2021</v>
      </c>
      <c r="J121" s="295" t="s">
        <v>1251</v>
      </c>
      <c r="K121" s="95"/>
      <c r="L121"/>
      <c r="M121"/>
      <c r="N121"/>
      <c r="O121"/>
      <c r="P121"/>
      <c r="Q121"/>
      <c r="R121"/>
      <c r="S121"/>
      <c r="T121"/>
      <c r="U121"/>
    </row>
    <row r="122" spans="1:21" ht="13.5" customHeight="1">
      <c r="A122" s="296" t="s">
        <v>332</v>
      </c>
      <c r="B122" s="82" t="s">
        <v>260</v>
      </c>
      <c r="C122" s="297" t="s">
        <v>1189</v>
      </c>
      <c r="D122" s="297" t="s">
        <v>1220</v>
      </c>
      <c r="E122" s="296">
        <v>1</v>
      </c>
      <c r="F122" s="297" t="s">
        <v>659</v>
      </c>
      <c r="G122" s="297">
        <v>2</v>
      </c>
      <c r="H122" s="297">
        <f t="shared" si="2"/>
        <v>2</v>
      </c>
      <c r="I122" s="297">
        <v>2021</v>
      </c>
      <c r="J122" s="293" t="s">
        <v>1252</v>
      </c>
      <c r="K122" s="93"/>
      <c r="L122"/>
      <c r="M122"/>
      <c r="N122"/>
      <c r="O122"/>
      <c r="P122"/>
      <c r="Q122"/>
      <c r="R122"/>
      <c r="S122"/>
      <c r="T122"/>
      <c r="U122"/>
    </row>
    <row r="123" spans="1:21" ht="13.5" customHeight="1">
      <c r="A123" s="298" t="s">
        <v>333</v>
      </c>
      <c r="B123" s="76" t="s">
        <v>260</v>
      </c>
      <c r="C123" s="299" t="s">
        <v>1189</v>
      </c>
      <c r="D123" s="299" t="s">
        <v>1220</v>
      </c>
      <c r="E123" s="298">
        <v>1</v>
      </c>
      <c r="F123" s="299" t="s">
        <v>659</v>
      </c>
      <c r="G123" s="299">
        <v>2</v>
      </c>
      <c r="H123" s="299">
        <f t="shared" si="2"/>
        <v>2</v>
      </c>
      <c r="I123" s="299">
        <v>2021</v>
      </c>
      <c r="J123" s="294" t="s">
        <v>1253</v>
      </c>
      <c r="K123" s="94"/>
      <c r="L123"/>
      <c r="M123"/>
      <c r="N123"/>
      <c r="O123"/>
      <c r="P123"/>
      <c r="Q123"/>
      <c r="R123"/>
      <c r="S123"/>
      <c r="T123"/>
      <c r="U123"/>
    </row>
    <row r="124" spans="1:21" ht="13.5" customHeight="1">
      <c r="A124" s="298" t="s">
        <v>334</v>
      </c>
      <c r="B124" s="76" t="s">
        <v>255</v>
      </c>
      <c r="C124" s="299" t="s">
        <v>1189</v>
      </c>
      <c r="D124" s="299" t="s">
        <v>1216</v>
      </c>
      <c r="E124" s="298">
        <v>1</v>
      </c>
      <c r="F124" s="299" t="s">
        <v>659</v>
      </c>
      <c r="G124" s="299">
        <v>2</v>
      </c>
      <c r="H124" s="299">
        <f t="shared" si="2"/>
        <v>2</v>
      </c>
      <c r="I124" s="299">
        <v>2021</v>
      </c>
      <c r="J124" s="294" t="s">
        <v>1254</v>
      </c>
      <c r="K124" s="94"/>
      <c r="L124"/>
      <c r="M124"/>
      <c r="N124"/>
      <c r="O124"/>
      <c r="P124"/>
      <c r="Q124"/>
      <c r="R124"/>
      <c r="S124"/>
      <c r="T124"/>
      <c r="U124"/>
    </row>
    <row r="125" spans="1:21" ht="13.5" customHeight="1">
      <c r="A125" s="298" t="s">
        <v>335</v>
      </c>
      <c r="B125" s="76" t="s">
        <v>255</v>
      </c>
      <c r="C125" s="299" t="s">
        <v>1189</v>
      </c>
      <c r="D125" s="299" t="s">
        <v>1216</v>
      </c>
      <c r="E125" s="298">
        <v>1</v>
      </c>
      <c r="F125" s="299" t="s">
        <v>659</v>
      </c>
      <c r="G125" s="299">
        <v>2</v>
      </c>
      <c r="H125" s="299">
        <f t="shared" si="2"/>
        <v>2</v>
      </c>
      <c r="I125" s="299">
        <v>2021</v>
      </c>
      <c r="J125" s="294" t="s">
        <v>1255</v>
      </c>
      <c r="K125" s="94"/>
      <c r="L125"/>
      <c r="M125"/>
      <c r="N125"/>
      <c r="O125"/>
      <c r="P125"/>
      <c r="Q125"/>
      <c r="R125"/>
      <c r="S125"/>
      <c r="T125"/>
      <c r="U125"/>
    </row>
    <row r="126" spans="1:21" ht="13.5" customHeight="1">
      <c r="A126" s="654" t="s">
        <v>336</v>
      </c>
      <c r="B126" s="504" t="s">
        <v>237</v>
      </c>
      <c r="C126" s="655" t="s">
        <v>1189</v>
      </c>
      <c r="D126" s="305" t="s">
        <v>1217</v>
      </c>
      <c r="E126" s="654">
        <v>1</v>
      </c>
      <c r="F126" s="305" t="s">
        <v>659</v>
      </c>
      <c r="G126" s="305">
        <v>2</v>
      </c>
      <c r="H126" s="305">
        <f t="shared" si="2"/>
        <v>2</v>
      </c>
      <c r="I126" s="655">
        <v>2021</v>
      </c>
      <c r="J126" s="652" t="s">
        <v>1256</v>
      </c>
      <c r="K126" s="305"/>
      <c r="L126"/>
      <c r="M126"/>
      <c r="N126"/>
      <c r="O126"/>
      <c r="P126"/>
      <c r="Q126"/>
      <c r="R126"/>
      <c r="S126"/>
      <c r="T126"/>
      <c r="U126"/>
    </row>
    <row r="127" spans="1:21" ht="13.5" customHeight="1">
      <c r="A127" s="221"/>
      <c r="B127" s="653" t="s">
        <v>2551</v>
      </c>
      <c r="C127" s="656" t="s">
        <v>2563</v>
      </c>
      <c r="D127" s="97" t="s">
        <v>2555</v>
      </c>
      <c r="E127" s="653"/>
      <c r="F127" s="97" t="s">
        <v>2285</v>
      </c>
      <c r="G127" s="97">
        <v>2</v>
      </c>
      <c r="H127" s="97">
        <f>G127*E126</f>
        <v>2</v>
      </c>
      <c r="I127" s="207">
        <v>2021</v>
      </c>
      <c r="J127" s="508"/>
      <c r="K127" s="136"/>
      <c r="L127"/>
      <c r="M127"/>
      <c r="N127"/>
      <c r="O127"/>
      <c r="P127"/>
      <c r="Q127"/>
      <c r="R127"/>
      <c r="S127"/>
      <c r="T127"/>
      <c r="U127"/>
    </row>
    <row r="128" spans="1:21" ht="13.5" customHeight="1" thickBot="1">
      <c r="A128" s="300" t="s">
        <v>337</v>
      </c>
      <c r="B128" s="301" t="s">
        <v>260</v>
      </c>
      <c r="C128" s="302" t="s">
        <v>1189</v>
      </c>
      <c r="D128" s="302" t="s">
        <v>1220</v>
      </c>
      <c r="E128" s="300">
        <v>1</v>
      </c>
      <c r="F128" s="302" t="s">
        <v>659</v>
      </c>
      <c r="G128" s="302">
        <v>2</v>
      </c>
      <c r="H128" s="302">
        <f t="shared" si="2"/>
        <v>2</v>
      </c>
      <c r="I128" s="302">
        <v>2021</v>
      </c>
      <c r="J128" s="522" t="s">
        <v>1257</v>
      </c>
      <c r="K128" s="523"/>
      <c r="L128"/>
      <c r="M128"/>
      <c r="N128"/>
      <c r="O128"/>
      <c r="P128"/>
      <c r="Q128"/>
      <c r="R128"/>
      <c r="S128"/>
      <c r="T128"/>
      <c r="U128"/>
    </row>
    <row r="129" spans="1:21" ht="13.5" customHeight="1">
      <c r="A129" s="534"/>
      <c r="B129" s="582"/>
      <c r="C129" s="534"/>
      <c r="D129" s="642" t="s">
        <v>2535</v>
      </c>
      <c r="E129" s="235">
        <f>SUM(E106:E128)</f>
        <v>20</v>
      </c>
      <c r="F129" s="520"/>
      <c r="G129" s="534"/>
      <c r="H129" s="235">
        <f>SUM(H106:H128)</f>
        <v>56</v>
      </c>
      <c r="I129" s="534"/>
      <c r="J129" s="534"/>
      <c r="K129" s="534"/>
      <c r="L129"/>
      <c r="M129"/>
      <c r="N129"/>
      <c r="O129"/>
      <c r="P129"/>
      <c r="Q129"/>
      <c r="R129"/>
      <c r="S129"/>
      <c r="T129"/>
      <c r="U129"/>
    </row>
    <row r="130" spans="1:21" ht="13.5" customHeight="1">
      <c r="K130" s="22"/>
    </row>
    <row r="131" spans="1:21">
      <c r="A131" s="75" t="s">
        <v>338</v>
      </c>
      <c r="C131" s="22"/>
      <c r="D131" s="22"/>
      <c r="F131" s="22"/>
      <c r="G131" s="22"/>
      <c r="H131" s="22"/>
      <c r="K131" s="22"/>
    </row>
    <row r="132" spans="1:21">
      <c r="A132" s="2" t="s">
        <v>1188</v>
      </c>
      <c r="C132" s="22"/>
      <c r="D132" s="22"/>
      <c r="F132" s="22"/>
      <c r="G132" s="22"/>
      <c r="H132" s="22"/>
      <c r="K132" s="22"/>
    </row>
    <row r="133" spans="1:21">
      <c r="A133" s="2" t="s">
        <v>1038</v>
      </c>
      <c r="C133" s="22"/>
      <c r="D133" s="22"/>
      <c r="F133" s="22"/>
      <c r="G133" s="22"/>
      <c r="H133" s="22"/>
      <c r="K133" s="22"/>
    </row>
    <row r="134" spans="1:21" ht="12" customHeight="1">
      <c r="A134" s="148" t="s">
        <v>2</v>
      </c>
      <c r="B134" s="148" t="s">
        <v>1040</v>
      </c>
      <c r="C134" s="505" t="s">
        <v>1042</v>
      </c>
      <c r="D134" s="637" t="s">
        <v>833</v>
      </c>
      <c r="E134" s="151" t="s">
        <v>3</v>
      </c>
      <c r="F134" s="953" t="s">
        <v>2282</v>
      </c>
      <c r="G134" s="954"/>
      <c r="H134" s="955"/>
      <c r="I134" s="204" t="s">
        <v>506</v>
      </c>
      <c r="J134" s="203" t="s">
        <v>232</v>
      </c>
      <c r="K134" s="148" t="s">
        <v>2410</v>
      </c>
    </row>
    <row r="135" spans="1:21">
      <c r="A135" s="557" t="s">
        <v>2532</v>
      </c>
      <c r="B135" s="557"/>
      <c r="C135" s="565"/>
      <c r="D135" s="639" t="s">
        <v>2530</v>
      </c>
      <c r="E135" s="566"/>
      <c r="F135" s="639" t="s">
        <v>2497</v>
      </c>
      <c r="G135" s="639" t="s">
        <v>2531</v>
      </c>
      <c r="H135" s="639" t="s">
        <v>2521</v>
      </c>
      <c r="I135" s="603"/>
      <c r="J135" s="589"/>
      <c r="K135" s="210"/>
    </row>
    <row r="136" spans="1:21">
      <c r="A136" s="86" t="s">
        <v>339</v>
      </c>
      <c r="B136" s="86" t="s">
        <v>438</v>
      </c>
      <c r="C136" s="87" t="s">
        <v>2301</v>
      </c>
      <c r="D136" s="87" t="s">
        <v>2316</v>
      </c>
      <c r="E136" s="86">
        <v>1</v>
      </c>
      <c r="F136" s="87" t="s">
        <v>2286</v>
      </c>
      <c r="G136" s="87">
        <v>1</v>
      </c>
      <c r="H136" s="87">
        <f t="shared" ref="H136:H144" si="3">G136*E136</f>
        <v>1</v>
      </c>
      <c r="I136" s="87">
        <v>2020</v>
      </c>
      <c r="J136" s="84" t="s">
        <v>1269</v>
      </c>
      <c r="K136" s="86" t="s">
        <v>2389</v>
      </c>
    </row>
    <row r="137" spans="1:21">
      <c r="A137" s="82" t="s">
        <v>340</v>
      </c>
      <c r="B137" s="82" t="s">
        <v>439</v>
      </c>
      <c r="C137" s="93" t="s">
        <v>2301</v>
      </c>
      <c r="D137" s="93" t="s">
        <v>2318</v>
      </c>
      <c r="E137" s="82">
        <v>1</v>
      </c>
      <c r="F137" s="93" t="s">
        <v>2482</v>
      </c>
      <c r="G137" s="93">
        <v>1</v>
      </c>
      <c r="H137" s="93">
        <f t="shared" si="3"/>
        <v>1</v>
      </c>
      <c r="I137" s="93">
        <v>2020</v>
      </c>
      <c r="J137" s="293" t="s">
        <v>2342</v>
      </c>
      <c r="K137" s="82" t="s">
        <v>2390</v>
      </c>
    </row>
    <row r="138" spans="1:21">
      <c r="A138" s="83" t="s">
        <v>341</v>
      </c>
      <c r="B138" s="83" t="s">
        <v>440</v>
      </c>
      <c r="C138" s="95" t="s">
        <v>2301</v>
      </c>
      <c r="D138" s="95" t="s">
        <v>2320</v>
      </c>
      <c r="E138" s="83">
        <v>1</v>
      </c>
      <c r="F138" s="95" t="s">
        <v>2482</v>
      </c>
      <c r="G138" s="95">
        <v>1</v>
      </c>
      <c r="H138" s="95">
        <f t="shared" si="3"/>
        <v>1</v>
      </c>
      <c r="I138" s="95">
        <v>2020</v>
      </c>
      <c r="J138" s="295" t="s">
        <v>2344</v>
      </c>
      <c r="K138" s="83" t="s">
        <v>2391</v>
      </c>
    </row>
    <row r="139" spans="1:21">
      <c r="A139" s="86" t="s">
        <v>342</v>
      </c>
      <c r="B139" s="86" t="s">
        <v>441</v>
      </c>
      <c r="C139" s="87" t="s">
        <v>2301</v>
      </c>
      <c r="D139" s="87" t="s">
        <v>2322</v>
      </c>
      <c r="E139" s="86">
        <v>1</v>
      </c>
      <c r="F139" s="87" t="s">
        <v>2482</v>
      </c>
      <c r="G139" s="87">
        <v>1</v>
      </c>
      <c r="H139" s="87">
        <f t="shared" si="3"/>
        <v>1</v>
      </c>
      <c r="I139" s="87">
        <v>2020</v>
      </c>
      <c r="J139" s="84" t="s">
        <v>2392</v>
      </c>
      <c r="K139" s="86" t="s">
        <v>2393</v>
      </c>
    </row>
    <row r="140" spans="1:21">
      <c r="A140" s="82" t="s">
        <v>343</v>
      </c>
      <c r="B140" s="82" t="s">
        <v>442</v>
      </c>
      <c r="C140" s="93" t="s">
        <v>2301</v>
      </c>
      <c r="D140" s="93" t="s">
        <v>2324</v>
      </c>
      <c r="E140" s="82">
        <v>1</v>
      </c>
      <c r="F140" s="93" t="s">
        <v>2482</v>
      </c>
      <c r="G140" s="93">
        <v>1</v>
      </c>
      <c r="H140" s="93">
        <f t="shared" si="3"/>
        <v>1</v>
      </c>
      <c r="I140" s="93">
        <v>2020</v>
      </c>
      <c r="J140" s="293" t="s">
        <v>2394</v>
      </c>
      <c r="K140" s="82" t="s">
        <v>2395</v>
      </c>
    </row>
    <row r="141" spans="1:21">
      <c r="A141" s="83" t="s">
        <v>344</v>
      </c>
      <c r="B141" s="83" t="s">
        <v>439</v>
      </c>
      <c r="C141" s="95" t="s">
        <v>2301</v>
      </c>
      <c r="D141" s="95" t="s">
        <v>2317</v>
      </c>
      <c r="E141" s="83">
        <v>1</v>
      </c>
      <c r="F141" s="95" t="s">
        <v>2482</v>
      </c>
      <c r="G141" s="95">
        <v>1</v>
      </c>
      <c r="H141" s="95">
        <f t="shared" si="3"/>
        <v>1</v>
      </c>
      <c r="I141" s="95">
        <v>2020</v>
      </c>
      <c r="J141" s="295" t="s">
        <v>2396</v>
      </c>
      <c r="K141" s="83" t="s">
        <v>2397</v>
      </c>
    </row>
    <row r="142" spans="1:21">
      <c r="A142" s="82" t="s">
        <v>345</v>
      </c>
      <c r="B142" s="82" t="s">
        <v>439</v>
      </c>
      <c r="C142" s="93" t="s">
        <v>2301</v>
      </c>
      <c r="D142" s="93" t="s">
        <v>2317</v>
      </c>
      <c r="E142" s="82">
        <v>1</v>
      </c>
      <c r="F142" s="93" t="s">
        <v>2482</v>
      </c>
      <c r="G142" s="93">
        <v>1</v>
      </c>
      <c r="H142" s="93">
        <f t="shared" si="3"/>
        <v>1</v>
      </c>
      <c r="I142" s="93">
        <v>2020</v>
      </c>
      <c r="J142" s="293" t="s">
        <v>2398</v>
      </c>
      <c r="K142" s="82" t="s">
        <v>2399</v>
      </c>
    </row>
    <row r="143" spans="1:21">
      <c r="A143" s="83" t="s">
        <v>346</v>
      </c>
      <c r="B143" s="83" t="s">
        <v>440</v>
      </c>
      <c r="C143" s="95" t="s">
        <v>2301</v>
      </c>
      <c r="D143" s="95" t="s">
        <v>2319</v>
      </c>
      <c r="E143" s="83">
        <v>1</v>
      </c>
      <c r="F143" s="95" t="s">
        <v>2482</v>
      </c>
      <c r="G143" s="95">
        <v>1</v>
      </c>
      <c r="H143" s="95">
        <f t="shared" si="3"/>
        <v>1</v>
      </c>
      <c r="I143" s="95">
        <v>2020</v>
      </c>
      <c r="J143" s="295" t="s">
        <v>2400</v>
      </c>
      <c r="K143" s="83" t="s">
        <v>2401</v>
      </c>
    </row>
    <row r="144" spans="1:21" ht="12.75" thickBot="1">
      <c r="A144" s="218" t="s">
        <v>347</v>
      </c>
      <c r="B144" s="218" t="s">
        <v>440</v>
      </c>
      <c r="C144" s="226" t="s">
        <v>2301</v>
      </c>
      <c r="D144" s="226" t="s">
        <v>2319</v>
      </c>
      <c r="E144" s="218">
        <v>1</v>
      </c>
      <c r="F144" s="226" t="s">
        <v>2482</v>
      </c>
      <c r="G144" s="226">
        <v>1</v>
      </c>
      <c r="H144" s="226">
        <f t="shared" si="3"/>
        <v>1</v>
      </c>
      <c r="I144" s="226">
        <v>2020</v>
      </c>
      <c r="J144" s="524" t="s">
        <v>2345</v>
      </c>
      <c r="K144" s="227" t="s">
        <v>2402</v>
      </c>
    </row>
    <row r="145" spans="1:11" ht="12" customHeight="1">
      <c r="A145" s="148" t="s">
        <v>2</v>
      </c>
      <c r="B145" s="148" t="s">
        <v>1040</v>
      </c>
      <c r="C145" s="505" t="s">
        <v>1042</v>
      </c>
      <c r="D145" s="637" t="s">
        <v>833</v>
      </c>
      <c r="E145" s="151" t="s">
        <v>3</v>
      </c>
      <c r="F145" s="953" t="s">
        <v>2282</v>
      </c>
      <c r="G145" s="954"/>
      <c r="H145" s="955"/>
      <c r="I145" s="204" t="s">
        <v>506</v>
      </c>
      <c r="J145" s="203" t="s">
        <v>232</v>
      </c>
      <c r="K145" s="148" t="s">
        <v>2410</v>
      </c>
    </row>
    <row r="146" spans="1:11">
      <c r="A146" s="557" t="s">
        <v>2533</v>
      </c>
      <c r="B146" s="557"/>
      <c r="C146" s="565"/>
      <c r="D146" s="639" t="s">
        <v>2530</v>
      </c>
      <c r="E146" s="566"/>
      <c r="F146" s="639" t="s">
        <v>2497</v>
      </c>
      <c r="G146" s="639" t="s">
        <v>2531</v>
      </c>
      <c r="H146" s="639" t="s">
        <v>2521</v>
      </c>
      <c r="I146" s="603"/>
      <c r="J146" s="589"/>
      <c r="K146" s="210"/>
    </row>
    <row r="147" spans="1:11">
      <c r="A147" s="82" t="s">
        <v>401</v>
      </c>
      <c r="B147" s="82" t="s">
        <v>449</v>
      </c>
      <c r="C147" s="93" t="s">
        <v>2303</v>
      </c>
      <c r="D147" s="93" t="s">
        <v>2332</v>
      </c>
      <c r="E147" s="82">
        <v>1</v>
      </c>
      <c r="F147" s="93"/>
      <c r="G147" s="93"/>
      <c r="H147" s="93">
        <f t="shared" ref="H147:H200" si="4">G147*E147</f>
        <v>0</v>
      </c>
      <c r="I147" s="93">
        <v>2020</v>
      </c>
      <c r="J147" s="82" t="s">
        <v>1200</v>
      </c>
      <c r="K147" s="82" t="s">
        <v>2409</v>
      </c>
    </row>
    <row r="148" spans="1:11">
      <c r="A148" s="76" t="s">
        <v>348</v>
      </c>
      <c r="B148" s="76" t="s">
        <v>438</v>
      </c>
      <c r="C148" s="94" t="s">
        <v>2301</v>
      </c>
      <c r="D148" s="94" t="s">
        <v>2315</v>
      </c>
      <c r="E148" s="76">
        <v>1</v>
      </c>
      <c r="F148" s="94"/>
      <c r="G148" s="94"/>
      <c r="H148" s="94">
        <f t="shared" si="4"/>
        <v>0</v>
      </c>
      <c r="I148" s="94">
        <v>2020</v>
      </c>
      <c r="J148" s="76" t="s">
        <v>2346</v>
      </c>
      <c r="K148" s="76" t="s">
        <v>2411</v>
      </c>
    </row>
    <row r="149" spans="1:11">
      <c r="A149" s="76" t="s">
        <v>349</v>
      </c>
      <c r="B149" s="76" t="s">
        <v>443</v>
      </c>
      <c r="C149" s="94" t="s">
        <v>2301</v>
      </c>
      <c r="D149" s="94" t="s">
        <v>2325</v>
      </c>
      <c r="E149" s="76">
        <v>1</v>
      </c>
      <c r="F149" s="94"/>
      <c r="G149" s="94"/>
      <c r="H149" s="94">
        <f t="shared" si="4"/>
        <v>0</v>
      </c>
      <c r="I149" s="94">
        <v>2020</v>
      </c>
      <c r="J149" s="76" t="s">
        <v>2408</v>
      </c>
      <c r="K149" s="76" t="s">
        <v>2407</v>
      </c>
    </row>
    <row r="150" spans="1:11">
      <c r="A150" s="76" t="s">
        <v>350</v>
      </c>
      <c r="B150" s="76" t="s">
        <v>445</v>
      </c>
      <c r="C150" s="94" t="s">
        <v>2301</v>
      </c>
      <c r="D150" s="94" t="s">
        <v>2327</v>
      </c>
      <c r="E150" s="76">
        <v>1</v>
      </c>
      <c r="F150" s="94"/>
      <c r="G150" s="94"/>
      <c r="H150" s="94">
        <f t="shared" si="4"/>
        <v>0</v>
      </c>
      <c r="I150" s="94">
        <v>2020</v>
      </c>
      <c r="J150" s="76" t="s">
        <v>2347</v>
      </c>
      <c r="K150" s="76" t="s">
        <v>2404</v>
      </c>
    </row>
    <row r="151" spans="1:11">
      <c r="A151" s="76" t="s">
        <v>351</v>
      </c>
      <c r="B151" s="76" t="s">
        <v>445</v>
      </c>
      <c r="C151" s="94" t="s">
        <v>2301</v>
      </c>
      <c r="D151" s="94" t="s">
        <v>2327</v>
      </c>
      <c r="E151" s="76">
        <v>1</v>
      </c>
      <c r="F151" s="94"/>
      <c r="G151" s="94"/>
      <c r="H151" s="94">
        <f t="shared" si="4"/>
        <v>0</v>
      </c>
      <c r="I151" s="94">
        <v>2020</v>
      </c>
      <c r="J151" s="76" t="s">
        <v>2348</v>
      </c>
      <c r="K151" s="76" t="s">
        <v>2404</v>
      </c>
    </row>
    <row r="152" spans="1:11">
      <c r="A152" s="76" t="s">
        <v>352</v>
      </c>
      <c r="B152" s="76" t="s">
        <v>446</v>
      </c>
      <c r="C152" s="94" t="s">
        <v>2301</v>
      </c>
      <c r="D152" s="94" t="s">
        <v>2329</v>
      </c>
      <c r="E152" s="76">
        <v>1</v>
      </c>
      <c r="F152" s="94"/>
      <c r="G152" s="94"/>
      <c r="H152" s="94">
        <f t="shared" si="4"/>
        <v>0</v>
      </c>
      <c r="I152" s="94">
        <v>2020</v>
      </c>
      <c r="J152" s="76" t="s">
        <v>2405</v>
      </c>
      <c r="K152" s="76" t="s">
        <v>2409</v>
      </c>
    </row>
    <row r="153" spans="1:11">
      <c r="A153" s="76" t="s">
        <v>353</v>
      </c>
      <c r="B153" s="76" t="s">
        <v>446</v>
      </c>
      <c r="C153" s="94" t="s">
        <v>2301</v>
      </c>
      <c r="D153" s="94" t="s">
        <v>2329</v>
      </c>
      <c r="E153" s="76">
        <v>1</v>
      </c>
      <c r="F153" s="94"/>
      <c r="G153" s="94"/>
      <c r="H153" s="94">
        <f t="shared" si="4"/>
        <v>0</v>
      </c>
      <c r="I153" s="94">
        <v>2020</v>
      </c>
      <c r="J153" s="76" t="s">
        <v>2349</v>
      </c>
      <c r="K153" s="76" t="s">
        <v>2409</v>
      </c>
    </row>
    <row r="154" spans="1:11">
      <c r="A154" s="76" t="s">
        <v>354</v>
      </c>
      <c r="B154" s="76" t="s">
        <v>446</v>
      </c>
      <c r="C154" s="94" t="s">
        <v>2301</v>
      </c>
      <c r="D154" s="94" t="s">
        <v>2329</v>
      </c>
      <c r="E154" s="76">
        <v>1</v>
      </c>
      <c r="F154" s="94"/>
      <c r="G154" s="94"/>
      <c r="H154" s="94">
        <f t="shared" si="4"/>
        <v>0</v>
      </c>
      <c r="I154" s="94">
        <v>2020</v>
      </c>
      <c r="J154" s="76" t="s">
        <v>2350</v>
      </c>
      <c r="K154" s="76" t="s">
        <v>2404</v>
      </c>
    </row>
    <row r="155" spans="1:11">
      <c r="A155" s="76" t="s">
        <v>355</v>
      </c>
      <c r="B155" s="76" t="s">
        <v>446</v>
      </c>
      <c r="C155" s="94" t="s">
        <v>2301</v>
      </c>
      <c r="D155" s="94" t="s">
        <v>2329</v>
      </c>
      <c r="E155" s="76">
        <v>1</v>
      </c>
      <c r="F155" s="94"/>
      <c r="G155" s="94"/>
      <c r="H155" s="94">
        <f t="shared" si="4"/>
        <v>0</v>
      </c>
      <c r="I155" s="94">
        <v>2020</v>
      </c>
      <c r="J155" s="76" t="s">
        <v>2351</v>
      </c>
      <c r="K155" s="76" t="s">
        <v>2404</v>
      </c>
    </row>
    <row r="156" spans="1:11">
      <c r="A156" s="83" t="s">
        <v>356</v>
      </c>
      <c r="B156" s="83" t="s">
        <v>446</v>
      </c>
      <c r="C156" s="95" t="s">
        <v>2301</v>
      </c>
      <c r="D156" s="95" t="s">
        <v>2329</v>
      </c>
      <c r="E156" s="83">
        <v>1</v>
      </c>
      <c r="F156" s="95"/>
      <c r="G156" s="95"/>
      <c r="H156" s="95">
        <f t="shared" si="4"/>
        <v>0</v>
      </c>
      <c r="I156" s="95">
        <v>2020</v>
      </c>
      <c r="J156" s="83" t="s">
        <v>2352</v>
      </c>
      <c r="K156" s="83" t="s">
        <v>2409</v>
      </c>
    </row>
    <row r="157" spans="1:11">
      <c r="A157" s="82" t="s">
        <v>357</v>
      </c>
      <c r="B157" s="82" t="s">
        <v>439</v>
      </c>
      <c r="C157" s="93" t="s">
        <v>2301</v>
      </c>
      <c r="D157" s="93" t="s">
        <v>2317</v>
      </c>
      <c r="E157" s="82">
        <v>1</v>
      </c>
      <c r="F157" s="93"/>
      <c r="G157" s="93"/>
      <c r="H157" s="93">
        <f t="shared" si="4"/>
        <v>0</v>
      </c>
      <c r="I157" s="93">
        <v>2020</v>
      </c>
      <c r="J157" s="82" t="s">
        <v>2343</v>
      </c>
      <c r="K157" s="82" t="s">
        <v>2411</v>
      </c>
    </row>
    <row r="158" spans="1:11">
      <c r="A158" s="76" t="s">
        <v>358</v>
      </c>
      <c r="B158" s="76" t="s">
        <v>440</v>
      </c>
      <c r="C158" s="94" t="s">
        <v>2301</v>
      </c>
      <c r="D158" s="94" t="s">
        <v>2319</v>
      </c>
      <c r="E158" s="76">
        <v>1</v>
      </c>
      <c r="F158" s="94"/>
      <c r="G158" s="94"/>
      <c r="H158" s="94">
        <f t="shared" si="4"/>
        <v>0</v>
      </c>
      <c r="I158" s="94">
        <v>2020</v>
      </c>
      <c r="J158" s="76" t="s">
        <v>2344</v>
      </c>
      <c r="K158" s="76" t="s">
        <v>2411</v>
      </c>
    </row>
    <row r="159" spans="1:11">
      <c r="A159" s="76" t="s">
        <v>359</v>
      </c>
      <c r="B159" s="76" t="s">
        <v>445</v>
      </c>
      <c r="C159" s="94" t="s">
        <v>2301</v>
      </c>
      <c r="D159" s="94" t="s">
        <v>2327</v>
      </c>
      <c r="E159" s="76">
        <v>1</v>
      </c>
      <c r="F159" s="94"/>
      <c r="G159" s="94"/>
      <c r="H159" s="94">
        <f t="shared" si="4"/>
        <v>0</v>
      </c>
      <c r="I159" s="94">
        <v>2020</v>
      </c>
      <c r="J159" s="76" t="s">
        <v>2406</v>
      </c>
      <c r="K159" s="76" t="s">
        <v>2411</v>
      </c>
    </row>
    <row r="160" spans="1:11">
      <c r="A160" s="76" t="s">
        <v>360</v>
      </c>
      <c r="B160" s="76" t="s">
        <v>445</v>
      </c>
      <c r="C160" s="94" t="s">
        <v>2301</v>
      </c>
      <c r="D160" s="94" t="s">
        <v>2327</v>
      </c>
      <c r="E160" s="76">
        <v>1</v>
      </c>
      <c r="F160" s="94"/>
      <c r="G160" s="94"/>
      <c r="H160" s="94">
        <f t="shared" si="4"/>
        <v>0</v>
      </c>
      <c r="I160" s="94">
        <v>2020</v>
      </c>
      <c r="J160" s="76" t="s">
        <v>2353</v>
      </c>
      <c r="K160" s="76" t="s">
        <v>2404</v>
      </c>
    </row>
    <row r="161" spans="1:11">
      <c r="A161" s="76" t="s">
        <v>361</v>
      </c>
      <c r="B161" s="76" t="s">
        <v>445</v>
      </c>
      <c r="C161" s="94" t="s">
        <v>2301</v>
      </c>
      <c r="D161" s="94" t="s">
        <v>2327</v>
      </c>
      <c r="E161" s="76">
        <v>1</v>
      </c>
      <c r="F161" s="94"/>
      <c r="G161" s="94"/>
      <c r="H161" s="94">
        <f t="shared" si="4"/>
        <v>0</v>
      </c>
      <c r="I161" s="94">
        <v>2020</v>
      </c>
      <c r="J161" s="76" t="s">
        <v>2354</v>
      </c>
      <c r="K161" s="76" t="s">
        <v>2404</v>
      </c>
    </row>
    <row r="162" spans="1:11">
      <c r="A162" s="76" t="s">
        <v>362</v>
      </c>
      <c r="B162" s="76" t="s">
        <v>447</v>
      </c>
      <c r="C162" s="94" t="s">
        <v>2301</v>
      </c>
      <c r="D162" s="94" t="s">
        <v>2331</v>
      </c>
      <c r="E162" s="76">
        <v>1</v>
      </c>
      <c r="F162" s="94"/>
      <c r="G162" s="94"/>
      <c r="H162" s="94">
        <f t="shared" si="4"/>
        <v>0</v>
      </c>
      <c r="I162" s="94">
        <v>2020</v>
      </c>
      <c r="J162" s="76" t="s">
        <v>2355</v>
      </c>
      <c r="K162" s="76" t="s">
        <v>2411</v>
      </c>
    </row>
    <row r="163" spans="1:11">
      <c r="A163" s="76" t="s">
        <v>363</v>
      </c>
      <c r="B163" s="76" t="s">
        <v>445</v>
      </c>
      <c r="C163" s="94" t="s">
        <v>2301</v>
      </c>
      <c r="D163" s="94" t="s">
        <v>2327</v>
      </c>
      <c r="E163" s="76">
        <v>1</v>
      </c>
      <c r="F163" s="94"/>
      <c r="G163" s="94"/>
      <c r="H163" s="94">
        <f t="shared" si="4"/>
        <v>0</v>
      </c>
      <c r="I163" s="94">
        <v>2020</v>
      </c>
      <c r="J163" s="76" t="s">
        <v>2356</v>
      </c>
      <c r="K163" s="76" t="s">
        <v>2411</v>
      </c>
    </row>
    <row r="164" spans="1:11">
      <c r="A164" s="76" t="s">
        <v>364</v>
      </c>
      <c r="B164" s="76" t="s">
        <v>446</v>
      </c>
      <c r="C164" s="94" t="s">
        <v>2301</v>
      </c>
      <c r="D164" s="94" t="s">
        <v>2329</v>
      </c>
      <c r="E164" s="76">
        <v>1</v>
      </c>
      <c r="F164" s="94"/>
      <c r="G164" s="94"/>
      <c r="H164" s="94">
        <f t="shared" si="4"/>
        <v>0</v>
      </c>
      <c r="I164" s="94">
        <v>2020</v>
      </c>
      <c r="J164" s="76" t="s">
        <v>2357</v>
      </c>
      <c r="K164" s="76" t="s">
        <v>2409</v>
      </c>
    </row>
    <row r="165" spans="1:11">
      <c r="A165" s="76" t="s">
        <v>365</v>
      </c>
      <c r="B165" s="76" t="s">
        <v>446</v>
      </c>
      <c r="C165" s="94" t="s">
        <v>2301</v>
      </c>
      <c r="D165" s="94" t="s">
        <v>2329</v>
      </c>
      <c r="E165" s="76">
        <v>1</v>
      </c>
      <c r="F165" s="94"/>
      <c r="G165" s="94"/>
      <c r="H165" s="94">
        <f t="shared" si="4"/>
        <v>0</v>
      </c>
      <c r="I165" s="94">
        <v>2020</v>
      </c>
      <c r="J165" s="76" t="s">
        <v>2412</v>
      </c>
      <c r="K165" s="76" t="s">
        <v>2403</v>
      </c>
    </row>
    <row r="166" spans="1:11">
      <c r="A166" s="83" t="s">
        <v>366</v>
      </c>
      <c r="B166" s="83" t="s">
        <v>446</v>
      </c>
      <c r="C166" s="95" t="s">
        <v>2301</v>
      </c>
      <c r="D166" s="95" t="s">
        <v>2329</v>
      </c>
      <c r="E166" s="83">
        <v>1</v>
      </c>
      <c r="F166" s="95"/>
      <c r="G166" s="95"/>
      <c r="H166" s="95">
        <f t="shared" si="4"/>
        <v>0</v>
      </c>
      <c r="I166" s="95">
        <v>2020</v>
      </c>
      <c r="J166" s="83" t="s">
        <v>2358</v>
      </c>
      <c r="K166" s="83" t="s">
        <v>2403</v>
      </c>
    </row>
    <row r="167" spans="1:11">
      <c r="A167" s="82" t="s">
        <v>367</v>
      </c>
      <c r="B167" s="82" t="s">
        <v>441</v>
      </c>
      <c r="C167" s="93" t="s">
        <v>2301</v>
      </c>
      <c r="D167" s="93" t="s">
        <v>2321</v>
      </c>
      <c r="E167" s="82">
        <v>1</v>
      </c>
      <c r="F167" s="93"/>
      <c r="G167" s="93"/>
      <c r="H167" s="93">
        <f t="shared" si="4"/>
        <v>0</v>
      </c>
      <c r="I167" s="93">
        <v>2020</v>
      </c>
      <c r="J167" s="82" t="s">
        <v>2392</v>
      </c>
      <c r="K167" s="82" t="s">
        <v>2411</v>
      </c>
    </row>
    <row r="168" spans="1:11">
      <c r="A168" s="76" t="s">
        <v>368</v>
      </c>
      <c r="B168" s="76" t="s">
        <v>445</v>
      </c>
      <c r="C168" s="94" t="s">
        <v>2301</v>
      </c>
      <c r="D168" s="94" t="s">
        <v>2327</v>
      </c>
      <c r="E168" s="76">
        <v>1</v>
      </c>
      <c r="F168" s="94"/>
      <c r="G168" s="94"/>
      <c r="H168" s="94">
        <f t="shared" si="4"/>
        <v>0</v>
      </c>
      <c r="I168" s="94">
        <v>2020</v>
      </c>
      <c r="J168" s="76" t="s">
        <v>2413</v>
      </c>
      <c r="K168" s="76" t="s">
        <v>2411</v>
      </c>
    </row>
    <row r="169" spans="1:11">
      <c r="A169" s="76" t="s">
        <v>369</v>
      </c>
      <c r="B169" s="76" t="s">
        <v>445</v>
      </c>
      <c r="C169" s="94" t="s">
        <v>2301</v>
      </c>
      <c r="D169" s="94" t="s">
        <v>2327</v>
      </c>
      <c r="E169" s="76">
        <v>1</v>
      </c>
      <c r="F169" s="94"/>
      <c r="G169" s="94"/>
      <c r="H169" s="94">
        <f t="shared" si="4"/>
        <v>0</v>
      </c>
      <c r="I169" s="94">
        <v>2020</v>
      </c>
      <c r="J169" s="76" t="s">
        <v>2414</v>
      </c>
      <c r="K169" s="76" t="s">
        <v>2411</v>
      </c>
    </row>
    <row r="170" spans="1:11">
      <c r="A170" s="76" t="s">
        <v>370</v>
      </c>
      <c r="B170" s="76" t="s">
        <v>445</v>
      </c>
      <c r="C170" s="94" t="s">
        <v>2301</v>
      </c>
      <c r="D170" s="94" t="s">
        <v>2327</v>
      </c>
      <c r="E170" s="76">
        <v>1</v>
      </c>
      <c r="F170" s="94"/>
      <c r="G170" s="94"/>
      <c r="H170" s="94">
        <f t="shared" si="4"/>
        <v>0</v>
      </c>
      <c r="I170" s="94">
        <v>2020</v>
      </c>
      <c r="J170" s="76" t="s">
        <v>2359</v>
      </c>
      <c r="K170" s="76" t="s">
        <v>2425</v>
      </c>
    </row>
    <row r="171" spans="1:11">
      <c r="A171" s="76" t="s">
        <v>371</v>
      </c>
      <c r="B171" s="76" t="s">
        <v>445</v>
      </c>
      <c r="C171" s="94" t="s">
        <v>2301</v>
      </c>
      <c r="D171" s="94" t="s">
        <v>2327</v>
      </c>
      <c r="E171" s="76">
        <v>1</v>
      </c>
      <c r="F171" s="94"/>
      <c r="G171" s="94"/>
      <c r="H171" s="94">
        <f t="shared" si="4"/>
        <v>0</v>
      </c>
      <c r="I171" s="94">
        <v>2020</v>
      </c>
      <c r="J171" s="76" t="s">
        <v>2360</v>
      </c>
      <c r="K171" s="76" t="s">
        <v>2425</v>
      </c>
    </row>
    <row r="172" spans="1:11">
      <c r="A172" s="76" t="s">
        <v>372</v>
      </c>
      <c r="B172" s="76" t="s">
        <v>442</v>
      </c>
      <c r="C172" s="94" t="s">
        <v>2301</v>
      </c>
      <c r="D172" s="94" t="s">
        <v>2323</v>
      </c>
      <c r="E172" s="76">
        <v>1</v>
      </c>
      <c r="F172" s="94"/>
      <c r="G172" s="94"/>
      <c r="H172" s="94">
        <f t="shared" si="4"/>
        <v>0</v>
      </c>
      <c r="I172" s="94">
        <v>2020</v>
      </c>
      <c r="J172" s="76" t="s">
        <v>2436</v>
      </c>
      <c r="K172" s="76" t="s">
        <v>2409</v>
      </c>
    </row>
    <row r="173" spans="1:11" ht="24">
      <c r="A173" s="76" t="s">
        <v>373</v>
      </c>
      <c r="B173" s="76" t="s">
        <v>448</v>
      </c>
      <c r="C173" s="94" t="s">
        <v>2302</v>
      </c>
      <c r="D173" s="94" t="s">
        <v>2331</v>
      </c>
      <c r="E173" s="76">
        <v>1</v>
      </c>
      <c r="F173" s="94"/>
      <c r="G173" s="94"/>
      <c r="H173" s="94">
        <f t="shared" si="4"/>
        <v>0</v>
      </c>
      <c r="I173" s="94">
        <v>2020</v>
      </c>
      <c r="J173" s="526" t="s">
        <v>2415</v>
      </c>
      <c r="K173" s="76" t="s">
        <v>2411</v>
      </c>
    </row>
    <row r="174" spans="1:11" ht="24">
      <c r="A174" s="76" t="s">
        <v>374</v>
      </c>
      <c r="B174" s="76" t="s">
        <v>448</v>
      </c>
      <c r="C174" s="94" t="s">
        <v>2302</v>
      </c>
      <c r="D174" s="94" t="s">
        <v>2330</v>
      </c>
      <c r="E174" s="76">
        <v>1</v>
      </c>
      <c r="F174" s="94"/>
      <c r="G174" s="94"/>
      <c r="H174" s="94">
        <f t="shared" si="4"/>
        <v>0</v>
      </c>
      <c r="I174" s="94">
        <v>2020</v>
      </c>
      <c r="J174" s="526" t="s">
        <v>2416</v>
      </c>
      <c r="K174" s="76" t="s">
        <v>2411</v>
      </c>
    </row>
    <row r="175" spans="1:11">
      <c r="A175" s="76" t="s">
        <v>375</v>
      </c>
      <c r="B175" s="76" t="s">
        <v>446</v>
      </c>
      <c r="C175" s="94" t="s">
        <v>2301</v>
      </c>
      <c r="D175" s="94" t="s">
        <v>2329</v>
      </c>
      <c r="E175" s="76">
        <v>1</v>
      </c>
      <c r="F175" s="94"/>
      <c r="G175" s="94"/>
      <c r="H175" s="94">
        <f t="shared" si="4"/>
        <v>0</v>
      </c>
      <c r="I175" s="94">
        <v>2020</v>
      </c>
      <c r="J175" s="76" t="s">
        <v>2417</v>
      </c>
      <c r="K175" s="76" t="s">
        <v>2425</v>
      </c>
    </row>
    <row r="176" spans="1:11">
      <c r="A176" s="76" t="s">
        <v>376</v>
      </c>
      <c r="B176" s="76" t="s">
        <v>446</v>
      </c>
      <c r="C176" s="94" t="s">
        <v>2301</v>
      </c>
      <c r="D176" s="94" t="s">
        <v>2329</v>
      </c>
      <c r="E176" s="76">
        <v>1</v>
      </c>
      <c r="F176" s="94"/>
      <c r="G176" s="94"/>
      <c r="H176" s="94">
        <f t="shared" si="4"/>
        <v>0</v>
      </c>
      <c r="I176" s="94">
        <v>2020</v>
      </c>
      <c r="J176" s="76" t="s">
        <v>2361</v>
      </c>
      <c r="K176" s="76" t="s">
        <v>2403</v>
      </c>
    </row>
    <row r="177" spans="1:11">
      <c r="A177" s="83" t="s">
        <v>377</v>
      </c>
      <c r="B177" s="83" t="s">
        <v>446</v>
      </c>
      <c r="C177" s="95" t="s">
        <v>2301</v>
      </c>
      <c r="D177" s="95" t="s">
        <v>2329</v>
      </c>
      <c r="E177" s="83">
        <v>1</v>
      </c>
      <c r="F177" s="95"/>
      <c r="G177" s="95"/>
      <c r="H177" s="95">
        <f t="shared" si="4"/>
        <v>0</v>
      </c>
      <c r="I177" s="95">
        <v>2020</v>
      </c>
      <c r="J177" s="83" t="s">
        <v>2362</v>
      </c>
      <c r="K177" s="83" t="s">
        <v>2409</v>
      </c>
    </row>
    <row r="178" spans="1:11">
      <c r="A178" s="82" t="s">
        <v>378</v>
      </c>
      <c r="B178" s="82" t="s">
        <v>442</v>
      </c>
      <c r="C178" s="93" t="s">
        <v>2301</v>
      </c>
      <c r="D178" s="93" t="s">
        <v>2323</v>
      </c>
      <c r="E178" s="82">
        <v>1</v>
      </c>
      <c r="F178" s="93"/>
      <c r="G178" s="93"/>
      <c r="H178" s="93">
        <f t="shared" si="4"/>
        <v>0</v>
      </c>
      <c r="I178" s="93">
        <v>2020</v>
      </c>
      <c r="J178" s="82" t="s">
        <v>1121</v>
      </c>
      <c r="K178" s="82" t="s">
        <v>2409</v>
      </c>
    </row>
    <row r="179" spans="1:11">
      <c r="A179" s="76" t="s">
        <v>379</v>
      </c>
      <c r="B179" s="76" t="s">
        <v>439</v>
      </c>
      <c r="C179" s="94" t="s">
        <v>2301</v>
      </c>
      <c r="D179" s="94" t="s">
        <v>2317</v>
      </c>
      <c r="E179" s="76">
        <v>1</v>
      </c>
      <c r="F179" s="94"/>
      <c r="G179" s="94"/>
      <c r="H179" s="94">
        <f t="shared" si="4"/>
        <v>0</v>
      </c>
      <c r="I179" s="94">
        <v>2020</v>
      </c>
      <c r="J179" s="76" t="s">
        <v>2396</v>
      </c>
      <c r="K179" s="76" t="s">
        <v>2411</v>
      </c>
    </row>
    <row r="180" spans="1:11">
      <c r="A180" s="76" t="s">
        <v>380</v>
      </c>
      <c r="B180" s="76" t="s">
        <v>445</v>
      </c>
      <c r="C180" s="94" t="s">
        <v>2301</v>
      </c>
      <c r="D180" s="94" t="s">
        <v>2327</v>
      </c>
      <c r="E180" s="76">
        <v>1</v>
      </c>
      <c r="F180" s="94"/>
      <c r="G180" s="94"/>
      <c r="H180" s="94">
        <f t="shared" si="4"/>
        <v>0</v>
      </c>
      <c r="I180" s="94">
        <v>2020</v>
      </c>
      <c r="J180" s="76" t="s">
        <v>2418</v>
      </c>
      <c r="K180" s="76" t="s">
        <v>2411</v>
      </c>
    </row>
    <row r="181" spans="1:11">
      <c r="A181" s="76" t="s">
        <v>381</v>
      </c>
      <c r="B181" s="76" t="s">
        <v>445</v>
      </c>
      <c r="C181" s="94" t="s">
        <v>2301</v>
      </c>
      <c r="D181" s="94" t="s">
        <v>2327</v>
      </c>
      <c r="E181" s="76">
        <v>1</v>
      </c>
      <c r="F181" s="94"/>
      <c r="G181" s="94"/>
      <c r="H181" s="94">
        <f t="shared" si="4"/>
        <v>0</v>
      </c>
      <c r="I181" s="94">
        <v>2020</v>
      </c>
      <c r="J181" s="76" t="s">
        <v>2363</v>
      </c>
      <c r="K181" s="76" t="s">
        <v>2403</v>
      </c>
    </row>
    <row r="182" spans="1:11">
      <c r="A182" s="76" t="s">
        <v>382</v>
      </c>
      <c r="B182" s="76" t="s">
        <v>445</v>
      </c>
      <c r="C182" s="94" t="s">
        <v>2301</v>
      </c>
      <c r="D182" s="94" t="s">
        <v>2327</v>
      </c>
      <c r="E182" s="76">
        <v>1</v>
      </c>
      <c r="F182" s="94"/>
      <c r="G182" s="94"/>
      <c r="H182" s="94">
        <f t="shared" si="4"/>
        <v>0</v>
      </c>
      <c r="I182" s="94">
        <v>2020</v>
      </c>
      <c r="J182" s="76" t="s">
        <v>2364</v>
      </c>
      <c r="K182" s="76" t="s">
        <v>2403</v>
      </c>
    </row>
    <row r="183" spans="1:11">
      <c r="A183" s="76" t="s">
        <v>383</v>
      </c>
      <c r="B183" s="76" t="s">
        <v>445</v>
      </c>
      <c r="C183" s="94" t="s">
        <v>2301</v>
      </c>
      <c r="D183" s="94" t="s">
        <v>2327</v>
      </c>
      <c r="E183" s="76">
        <v>1</v>
      </c>
      <c r="F183" s="94"/>
      <c r="G183" s="94"/>
      <c r="H183" s="94">
        <f t="shared" si="4"/>
        <v>0</v>
      </c>
      <c r="I183" s="94">
        <v>2020</v>
      </c>
      <c r="J183" s="76" t="s">
        <v>2365</v>
      </c>
      <c r="K183" s="76" t="s">
        <v>2411</v>
      </c>
    </row>
    <row r="184" spans="1:11">
      <c r="A184" s="76" t="s">
        <v>384</v>
      </c>
      <c r="B184" s="76" t="s">
        <v>446</v>
      </c>
      <c r="C184" s="94" t="s">
        <v>2301</v>
      </c>
      <c r="D184" s="94" t="s">
        <v>2329</v>
      </c>
      <c r="E184" s="76">
        <v>1</v>
      </c>
      <c r="F184" s="94"/>
      <c r="G184" s="94"/>
      <c r="H184" s="94">
        <f t="shared" si="4"/>
        <v>0</v>
      </c>
      <c r="I184" s="94">
        <v>2020</v>
      </c>
      <c r="J184" s="76" t="s">
        <v>2366</v>
      </c>
      <c r="K184" s="76" t="s">
        <v>2409</v>
      </c>
    </row>
    <row r="185" spans="1:11">
      <c r="A185" s="76" t="s">
        <v>385</v>
      </c>
      <c r="B185" s="76" t="s">
        <v>446</v>
      </c>
      <c r="C185" s="94" t="s">
        <v>2301</v>
      </c>
      <c r="D185" s="94" t="s">
        <v>2329</v>
      </c>
      <c r="E185" s="76">
        <v>1</v>
      </c>
      <c r="F185" s="94"/>
      <c r="G185" s="94"/>
      <c r="H185" s="94">
        <f t="shared" si="4"/>
        <v>0</v>
      </c>
      <c r="I185" s="94">
        <v>2020</v>
      </c>
      <c r="J185" s="76" t="s">
        <v>2367</v>
      </c>
      <c r="K185" s="76" t="s">
        <v>2409</v>
      </c>
    </row>
    <row r="186" spans="1:11">
      <c r="A186" s="76" t="s">
        <v>386</v>
      </c>
      <c r="B186" s="76" t="s">
        <v>445</v>
      </c>
      <c r="C186" s="94" t="s">
        <v>2301</v>
      </c>
      <c r="D186" s="94" t="s">
        <v>2327</v>
      </c>
      <c r="E186" s="76">
        <v>1</v>
      </c>
      <c r="F186" s="94"/>
      <c r="G186" s="94"/>
      <c r="H186" s="94">
        <f t="shared" si="4"/>
        <v>0</v>
      </c>
      <c r="I186" s="94">
        <v>2020</v>
      </c>
      <c r="J186" s="76" t="s">
        <v>2368</v>
      </c>
      <c r="K186" s="76" t="s">
        <v>2411</v>
      </c>
    </row>
    <row r="187" spans="1:11">
      <c r="A187" s="76" t="s">
        <v>387</v>
      </c>
      <c r="B187" s="76" t="s">
        <v>446</v>
      </c>
      <c r="C187" s="94" t="s">
        <v>2301</v>
      </c>
      <c r="D187" s="94" t="s">
        <v>2329</v>
      </c>
      <c r="E187" s="76">
        <v>1</v>
      </c>
      <c r="F187" s="94"/>
      <c r="G187" s="94"/>
      <c r="H187" s="94">
        <f t="shared" si="4"/>
        <v>0</v>
      </c>
      <c r="I187" s="94">
        <v>2020</v>
      </c>
      <c r="J187" s="76" t="s">
        <v>2419</v>
      </c>
      <c r="K187" s="76" t="s">
        <v>2403</v>
      </c>
    </row>
    <row r="188" spans="1:11">
      <c r="A188" s="76" t="s">
        <v>388</v>
      </c>
      <c r="B188" s="76" t="s">
        <v>446</v>
      </c>
      <c r="C188" s="94" t="s">
        <v>2301</v>
      </c>
      <c r="D188" s="94" t="s">
        <v>2329</v>
      </c>
      <c r="E188" s="76">
        <v>1</v>
      </c>
      <c r="F188" s="94"/>
      <c r="G188" s="94"/>
      <c r="H188" s="94">
        <f t="shared" si="4"/>
        <v>0</v>
      </c>
      <c r="I188" s="94">
        <v>2020</v>
      </c>
      <c r="J188" s="76" t="s">
        <v>2369</v>
      </c>
      <c r="K188" s="76" t="s">
        <v>2403</v>
      </c>
    </row>
    <row r="189" spans="1:11">
      <c r="A189" s="83" t="s">
        <v>389</v>
      </c>
      <c r="B189" s="83" t="s">
        <v>446</v>
      </c>
      <c r="C189" s="95" t="s">
        <v>2301</v>
      </c>
      <c r="D189" s="95" t="s">
        <v>2329</v>
      </c>
      <c r="E189" s="83">
        <v>1</v>
      </c>
      <c r="F189" s="95"/>
      <c r="G189" s="95"/>
      <c r="H189" s="95">
        <f t="shared" si="4"/>
        <v>0</v>
      </c>
      <c r="I189" s="95">
        <v>2020</v>
      </c>
      <c r="J189" s="83" t="s">
        <v>2370</v>
      </c>
      <c r="K189" s="83" t="s">
        <v>2409</v>
      </c>
    </row>
    <row r="190" spans="1:11">
      <c r="A190" s="82" t="s">
        <v>390</v>
      </c>
      <c r="B190" s="82" t="s">
        <v>439</v>
      </c>
      <c r="C190" s="93" t="s">
        <v>2301</v>
      </c>
      <c r="D190" s="93" t="s">
        <v>2317</v>
      </c>
      <c r="E190" s="82">
        <v>1</v>
      </c>
      <c r="F190" s="93"/>
      <c r="G190" s="93"/>
      <c r="H190" s="93">
        <f t="shared" si="4"/>
        <v>0</v>
      </c>
      <c r="I190" s="93">
        <v>2020</v>
      </c>
      <c r="J190" s="82" t="s">
        <v>2398</v>
      </c>
      <c r="K190" s="82" t="s">
        <v>2411</v>
      </c>
    </row>
    <row r="191" spans="1:11">
      <c r="A191" s="76" t="s">
        <v>391</v>
      </c>
      <c r="B191" s="76" t="s">
        <v>440</v>
      </c>
      <c r="C191" s="94" t="s">
        <v>2301</v>
      </c>
      <c r="D191" s="94" t="s">
        <v>2319</v>
      </c>
      <c r="E191" s="76">
        <v>1</v>
      </c>
      <c r="F191" s="94"/>
      <c r="G191" s="94"/>
      <c r="H191" s="94">
        <f t="shared" si="4"/>
        <v>0</v>
      </c>
      <c r="I191" s="94">
        <v>2020</v>
      </c>
      <c r="J191" s="76" t="s">
        <v>2400</v>
      </c>
      <c r="K191" s="76" t="s">
        <v>2411</v>
      </c>
    </row>
    <row r="192" spans="1:11">
      <c r="A192" s="76" t="s">
        <v>392</v>
      </c>
      <c r="B192" s="76" t="s">
        <v>445</v>
      </c>
      <c r="C192" s="94" t="s">
        <v>2301</v>
      </c>
      <c r="D192" s="94" t="s">
        <v>2327</v>
      </c>
      <c r="E192" s="76">
        <v>1</v>
      </c>
      <c r="F192" s="94"/>
      <c r="G192" s="94"/>
      <c r="H192" s="94">
        <f t="shared" si="4"/>
        <v>0</v>
      </c>
      <c r="I192" s="94">
        <v>2020</v>
      </c>
      <c r="J192" s="76" t="s">
        <v>2420</v>
      </c>
      <c r="K192" s="76" t="s">
        <v>2411</v>
      </c>
    </row>
    <row r="193" spans="1:11">
      <c r="A193" s="76" t="s">
        <v>393</v>
      </c>
      <c r="B193" s="76" t="s">
        <v>446</v>
      </c>
      <c r="C193" s="94" t="s">
        <v>2301</v>
      </c>
      <c r="D193" s="94" t="s">
        <v>2329</v>
      </c>
      <c r="E193" s="76">
        <v>1</v>
      </c>
      <c r="F193" s="94"/>
      <c r="G193" s="94"/>
      <c r="H193" s="94">
        <f t="shared" si="4"/>
        <v>0</v>
      </c>
      <c r="I193" s="94">
        <v>2020</v>
      </c>
      <c r="J193" s="76" t="s">
        <v>2421</v>
      </c>
      <c r="K193" s="76" t="s">
        <v>2409</v>
      </c>
    </row>
    <row r="194" spans="1:11">
      <c r="A194" s="76" t="s">
        <v>394</v>
      </c>
      <c r="B194" s="76" t="s">
        <v>445</v>
      </c>
      <c r="C194" s="94" t="s">
        <v>2301</v>
      </c>
      <c r="D194" s="94" t="s">
        <v>2327</v>
      </c>
      <c r="E194" s="76">
        <v>1</v>
      </c>
      <c r="F194" s="94"/>
      <c r="G194" s="94"/>
      <c r="H194" s="94">
        <f t="shared" si="4"/>
        <v>0</v>
      </c>
      <c r="I194" s="94">
        <v>2020</v>
      </c>
      <c r="J194" s="76" t="s">
        <v>2371</v>
      </c>
      <c r="K194" s="76" t="s">
        <v>2403</v>
      </c>
    </row>
    <row r="195" spans="1:11">
      <c r="A195" s="76" t="s">
        <v>395</v>
      </c>
      <c r="B195" s="76" t="s">
        <v>445</v>
      </c>
      <c r="C195" s="94" t="s">
        <v>2301</v>
      </c>
      <c r="D195" s="94" t="s">
        <v>2327</v>
      </c>
      <c r="E195" s="76">
        <v>1</v>
      </c>
      <c r="F195" s="94"/>
      <c r="G195" s="94"/>
      <c r="H195" s="94">
        <f t="shared" si="4"/>
        <v>0</v>
      </c>
      <c r="I195" s="94">
        <v>2020</v>
      </c>
      <c r="J195" s="76" t="s">
        <v>2372</v>
      </c>
      <c r="K195" s="76" t="s">
        <v>2403</v>
      </c>
    </row>
    <row r="196" spans="1:11">
      <c r="A196" s="76" t="s">
        <v>396</v>
      </c>
      <c r="B196" s="76" t="s">
        <v>445</v>
      </c>
      <c r="C196" s="94" t="s">
        <v>2301</v>
      </c>
      <c r="D196" s="94" t="s">
        <v>2327</v>
      </c>
      <c r="E196" s="76">
        <v>1</v>
      </c>
      <c r="F196" s="94"/>
      <c r="G196" s="94"/>
      <c r="H196" s="94">
        <f t="shared" si="4"/>
        <v>0</v>
      </c>
      <c r="I196" s="94">
        <v>2020</v>
      </c>
      <c r="J196" s="76" t="s">
        <v>2422</v>
      </c>
      <c r="K196" s="76" t="s">
        <v>2403</v>
      </c>
    </row>
    <row r="197" spans="1:11">
      <c r="A197" s="76" t="s">
        <v>397</v>
      </c>
      <c r="B197" s="76" t="s">
        <v>446</v>
      </c>
      <c r="C197" s="94" t="s">
        <v>2301</v>
      </c>
      <c r="D197" s="94" t="s">
        <v>2329</v>
      </c>
      <c r="E197" s="76">
        <v>1</v>
      </c>
      <c r="F197" s="94"/>
      <c r="G197" s="94"/>
      <c r="H197" s="94">
        <f t="shared" si="4"/>
        <v>0</v>
      </c>
      <c r="I197" s="94">
        <v>2020</v>
      </c>
      <c r="J197" s="76" t="s">
        <v>2373</v>
      </c>
      <c r="K197" s="76" t="s">
        <v>2403</v>
      </c>
    </row>
    <row r="198" spans="1:11">
      <c r="A198" s="76" t="s">
        <v>398</v>
      </c>
      <c r="B198" s="76" t="s">
        <v>446</v>
      </c>
      <c r="C198" s="94" t="s">
        <v>2301</v>
      </c>
      <c r="D198" s="94" t="s">
        <v>2329</v>
      </c>
      <c r="E198" s="76">
        <v>1</v>
      </c>
      <c r="F198" s="94"/>
      <c r="G198" s="94"/>
      <c r="H198" s="94">
        <f t="shared" si="4"/>
        <v>0</v>
      </c>
      <c r="I198" s="94">
        <v>2020</v>
      </c>
      <c r="J198" s="76" t="s">
        <v>2423</v>
      </c>
      <c r="K198" s="76" t="s">
        <v>2409</v>
      </c>
    </row>
    <row r="199" spans="1:11">
      <c r="A199" s="83" t="s">
        <v>399</v>
      </c>
      <c r="B199" s="83" t="s">
        <v>446</v>
      </c>
      <c r="C199" s="95" t="s">
        <v>2301</v>
      </c>
      <c r="D199" s="95" t="s">
        <v>2329</v>
      </c>
      <c r="E199" s="83">
        <v>1</v>
      </c>
      <c r="F199" s="95"/>
      <c r="G199" s="95"/>
      <c r="H199" s="95">
        <f t="shared" si="4"/>
        <v>0</v>
      </c>
      <c r="I199" s="95">
        <v>2020</v>
      </c>
      <c r="J199" s="83" t="s">
        <v>2374</v>
      </c>
      <c r="K199" s="83" t="s">
        <v>2409</v>
      </c>
    </row>
    <row r="200" spans="1:11" ht="12.75" thickBot="1">
      <c r="A200" s="218" t="s">
        <v>400</v>
      </c>
      <c r="B200" s="218" t="s">
        <v>440</v>
      </c>
      <c r="C200" s="226" t="s">
        <v>2301</v>
      </c>
      <c r="D200" s="226" t="s">
        <v>2319</v>
      </c>
      <c r="E200" s="218">
        <v>1</v>
      </c>
      <c r="F200" s="226"/>
      <c r="G200" s="226"/>
      <c r="H200" s="226">
        <f t="shared" si="4"/>
        <v>0</v>
      </c>
      <c r="I200" s="226">
        <v>2020</v>
      </c>
      <c r="J200" s="227" t="s">
        <v>2424</v>
      </c>
      <c r="K200" s="227" t="s">
        <v>2426</v>
      </c>
    </row>
    <row r="201" spans="1:11" ht="12" customHeight="1">
      <c r="A201" s="148" t="s">
        <v>2</v>
      </c>
      <c r="B201" s="148" t="s">
        <v>1040</v>
      </c>
      <c r="C201" s="505" t="s">
        <v>1042</v>
      </c>
      <c r="D201" s="637" t="s">
        <v>833</v>
      </c>
      <c r="E201" s="151" t="s">
        <v>3</v>
      </c>
      <c r="F201" s="953" t="s">
        <v>2282</v>
      </c>
      <c r="G201" s="954"/>
      <c r="H201" s="955"/>
      <c r="I201" s="204" t="s">
        <v>506</v>
      </c>
      <c r="J201" s="203" t="s">
        <v>232</v>
      </c>
      <c r="K201" s="148" t="s">
        <v>2410</v>
      </c>
    </row>
    <row r="202" spans="1:11">
      <c r="A202" s="557" t="s">
        <v>2536</v>
      </c>
      <c r="B202" s="557"/>
      <c r="C202" s="565"/>
      <c r="D202" s="639" t="s">
        <v>2530</v>
      </c>
      <c r="E202" s="566"/>
      <c r="F202" s="639" t="s">
        <v>2497</v>
      </c>
      <c r="G202" s="639" t="s">
        <v>2531</v>
      </c>
      <c r="H202" s="639" t="s">
        <v>2521</v>
      </c>
      <c r="I202" s="603"/>
      <c r="J202" s="589"/>
      <c r="K202" s="210"/>
    </row>
    <row r="203" spans="1:11">
      <c r="A203" s="82" t="s">
        <v>436</v>
      </c>
      <c r="B203" s="93" t="s">
        <v>450</v>
      </c>
      <c r="C203" s="93" t="s">
        <v>2306</v>
      </c>
      <c r="D203" s="528" t="s">
        <v>2334</v>
      </c>
      <c r="E203" s="82">
        <v>1</v>
      </c>
      <c r="F203" s="528"/>
      <c r="G203" s="528"/>
      <c r="H203" s="528">
        <f t="shared" ref="H203:H238" si="5">G203*E203</f>
        <v>0</v>
      </c>
      <c r="I203" s="93">
        <v>2020</v>
      </c>
      <c r="J203" s="82" t="s">
        <v>2376</v>
      </c>
      <c r="K203" s="93"/>
    </row>
    <row r="204" spans="1:11">
      <c r="A204" s="76" t="s">
        <v>402</v>
      </c>
      <c r="B204" s="94" t="s">
        <v>450</v>
      </c>
      <c r="C204" s="529" t="s">
        <v>2304</v>
      </c>
      <c r="D204" s="529" t="s">
        <v>2334</v>
      </c>
      <c r="E204" s="76">
        <v>1</v>
      </c>
      <c r="F204" s="529"/>
      <c r="G204" s="529"/>
      <c r="H204" s="529">
        <f t="shared" si="5"/>
        <v>0</v>
      </c>
      <c r="I204" s="94">
        <v>2020</v>
      </c>
      <c r="J204" s="76" t="s">
        <v>2375</v>
      </c>
      <c r="K204" s="94" t="s">
        <v>2403</v>
      </c>
    </row>
    <row r="205" spans="1:11">
      <c r="A205" s="76" t="s">
        <v>403</v>
      </c>
      <c r="B205" s="94" t="s">
        <v>450</v>
      </c>
      <c r="C205" s="529" t="s">
        <v>2304</v>
      </c>
      <c r="D205" s="529" t="s">
        <v>2334</v>
      </c>
      <c r="E205" s="76">
        <v>1</v>
      </c>
      <c r="F205" s="529"/>
      <c r="G205" s="529"/>
      <c r="H205" s="529">
        <f t="shared" si="5"/>
        <v>0</v>
      </c>
      <c r="I205" s="94">
        <v>2020</v>
      </c>
      <c r="J205" s="76" t="s">
        <v>2434</v>
      </c>
      <c r="K205" s="94" t="s">
        <v>2426</v>
      </c>
    </row>
    <row r="206" spans="1:11">
      <c r="A206" s="76" t="s">
        <v>404</v>
      </c>
      <c r="B206" s="94" t="s">
        <v>450</v>
      </c>
      <c r="C206" s="529" t="s">
        <v>2304</v>
      </c>
      <c r="D206" s="94" t="s">
        <v>2333</v>
      </c>
      <c r="E206" s="76">
        <v>1</v>
      </c>
      <c r="F206" s="94"/>
      <c r="G206" s="94"/>
      <c r="H206" s="94">
        <f t="shared" si="5"/>
        <v>0</v>
      </c>
      <c r="I206" s="94">
        <v>2020</v>
      </c>
      <c r="J206" s="76" t="s">
        <v>2377</v>
      </c>
      <c r="K206" s="94" t="s">
        <v>2409</v>
      </c>
    </row>
    <row r="207" spans="1:11">
      <c r="A207" s="76" t="s">
        <v>405</v>
      </c>
      <c r="B207" s="94" t="s">
        <v>451</v>
      </c>
      <c r="C207" s="94" t="s">
        <v>2304</v>
      </c>
      <c r="D207" s="94" t="s">
        <v>2338</v>
      </c>
      <c r="E207" s="76">
        <v>1</v>
      </c>
      <c r="F207" s="94"/>
      <c r="G207" s="94"/>
      <c r="H207" s="94">
        <f t="shared" si="5"/>
        <v>0</v>
      </c>
      <c r="I207" s="94">
        <v>2020</v>
      </c>
      <c r="J207" s="76" t="s">
        <v>2435</v>
      </c>
      <c r="K207" s="94" t="s">
        <v>2409</v>
      </c>
    </row>
    <row r="208" spans="1:11">
      <c r="A208" s="76" t="s">
        <v>406</v>
      </c>
      <c r="B208" s="94" t="s">
        <v>450</v>
      </c>
      <c r="C208" s="94" t="s">
        <v>2304</v>
      </c>
      <c r="D208" s="94" t="s">
        <v>2333</v>
      </c>
      <c r="E208" s="76">
        <v>1</v>
      </c>
      <c r="F208" s="94"/>
      <c r="G208" s="94"/>
      <c r="H208" s="94">
        <f t="shared" si="5"/>
        <v>0</v>
      </c>
      <c r="I208" s="94">
        <v>2020</v>
      </c>
      <c r="J208" s="76" t="s">
        <v>2427</v>
      </c>
      <c r="K208" s="94" t="s">
        <v>2409</v>
      </c>
    </row>
    <row r="209" spans="1:11">
      <c r="A209" s="76" t="s">
        <v>407</v>
      </c>
      <c r="B209" s="94" t="s">
        <v>450</v>
      </c>
      <c r="C209" s="94" t="s">
        <v>2304</v>
      </c>
      <c r="D209" s="94" t="s">
        <v>2333</v>
      </c>
      <c r="E209" s="76">
        <v>1</v>
      </c>
      <c r="F209" s="94"/>
      <c r="G209" s="94"/>
      <c r="H209" s="94">
        <f t="shared" si="5"/>
        <v>0</v>
      </c>
      <c r="I209" s="94">
        <v>2020</v>
      </c>
      <c r="J209" s="76" t="s">
        <v>2428</v>
      </c>
      <c r="K209" s="94" t="s">
        <v>2409</v>
      </c>
    </row>
    <row r="210" spans="1:11">
      <c r="A210" s="76" t="s">
        <v>408</v>
      </c>
      <c r="B210" s="94" t="s">
        <v>450</v>
      </c>
      <c r="C210" s="94" t="s">
        <v>2304</v>
      </c>
      <c r="D210" s="94" t="s">
        <v>2333</v>
      </c>
      <c r="E210" s="76">
        <v>1</v>
      </c>
      <c r="F210" s="94"/>
      <c r="G210" s="94"/>
      <c r="H210" s="94">
        <f t="shared" si="5"/>
        <v>0</v>
      </c>
      <c r="I210" s="94">
        <v>2020</v>
      </c>
      <c r="J210" s="76" t="s">
        <v>2378</v>
      </c>
      <c r="K210" s="94" t="s">
        <v>2409</v>
      </c>
    </row>
    <row r="211" spans="1:11">
      <c r="A211" s="76" t="s">
        <v>409</v>
      </c>
      <c r="B211" s="94" t="s">
        <v>452</v>
      </c>
      <c r="C211" s="94" t="s">
        <v>2305</v>
      </c>
      <c r="D211" s="94" t="s">
        <v>2336</v>
      </c>
      <c r="E211" s="76">
        <v>1</v>
      </c>
      <c r="F211" s="94"/>
      <c r="G211" s="94"/>
      <c r="H211" s="94">
        <f t="shared" si="5"/>
        <v>0</v>
      </c>
      <c r="I211" s="94">
        <v>2020</v>
      </c>
      <c r="J211" s="76" t="s">
        <v>2379</v>
      </c>
      <c r="K211" s="94" t="s">
        <v>2409</v>
      </c>
    </row>
    <row r="212" spans="1:11">
      <c r="A212" s="76" t="s">
        <v>410</v>
      </c>
      <c r="B212" s="94" t="s">
        <v>450</v>
      </c>
      <c r="C212" s="94" t="s">
        <v>2304</v>
      </c>
      <c r="D212" s="529" t="s">
        <v>2334</v>
      </c>
      <c r="E212" s="76">
        <v>1</v>
      </c>
      <c r="F212" s="529"/>
      <c r="G212" s="529"/>
      <c r="H212" s="529">
        <f t="shared" si="5"/>
        <v>0</v>
      </c>
      <c r="I212" s="94">
        <v>2020</v>
      </c>
      <c r="J212" s="76" t="s">
        <v>2433</v>
      </c>
      <c r="K212" s="94" t="s">
        <v>2426</v>
      </c>
    </row>
    <row r="213" spans="1:11">
      <c r="A213" s="76" t="s">
        <v>411</v>
      </c>
      <c r="B213" s="94" t="s">
        <v>451</v>
      </c>
      <c r="C213" s="94" t="s">
        <v>2304</v>
      </c>
      <c r="D213" s="529" t="s">
        <v>2338</v>
      </c>
      <c r="E213" s="76">
        <v>1</v>
      </c>
      <c r="F213" s="529"/>
      <c r="G213" s="529"/>
      <c r="H213" s="529">
        <f t="shared" si="5"/>
        <v>0</v>
      </c>
      <c r="I213" s="94">
        <v>2020</v>
      </c>
      <c r="J213" s="76" t="s">
        <v>2429</v>
      </c>
      <c r="K213" s="94" t="s">
        <v>2426</v>
      </c>
    </row>
    <row r="214" spans="1:11">
      <c r="A214" s="83" t="s">
        <v>412</v>
      </c>
      <c r="B214" s="95" t="s">
        <v>450</v>
      </c>
      <c r="C214" s="95" t="s">
        <v>2304</v>
      </c>
      <c r="D214" s="95" t="s">
        <v>2333</v>
      </c>
      <c r="E214" s="83">
        <v>1</v>
      </c>
      <c r="F214" s="95"/>
      <c r="G214" s="95"/>
      <c r="H214" s="95">
        <f t="shared" si="5"/>
        <v>0</v>
      </c>
      <c r="I214" s="95">
        <v>2020</v>
      </c>
      <c r="J214" s="83" t="s">
        <v>2430</v>
      </c>
      <c r="K214" s="95" t="s">
        <v>2409</v>
      </c>
    </row>
    <row r="215" spans="1:11">
      <c r="A215" s="82" t="s">
        <v>413</v>
      </c>
      <c r="B215" s="93" t="s">
        <v>450</v>
      </c>
      <c r="C215" s="93" t="s">
        <v>2304</v>
      </c>
      <c r="D215" s="93" t="s">
        <v>2333</v>
      </c>
      <c r="E215" s="82">
        <v>1</v>
      </c>
      <c r="F215" s="93"/>
      <c r="G215" s="93"/>
      <c r="H215" s="93">
        <f t="shared" si="5"/>
        <v>0</v>
      </c>
      <c r="I215" s="93">
        <v>2020</v>
      </c>
      <c r="J215" s="82" t="s">
        <v>2380</v>
      </c>
      <c r="K215" s="93" t="s">
        <v>2404</v>
      </c>
    </row>
    <row r="216" spans="1:11">
      <c r="A216" s="76" t="s">
        <v>414</v>
      </c>
      <c r="B216" s="94" t="s">
        <v>450</v>
      </c>
      <c r="C216" s="94" t="s">
        <v>2304</v>
      </c>
      <c r="D216" s="94" t="s">
        <v>2333</v>
      </c>
      <c r="E216" s="76">
        <v>1</v>
      </c>
      <c r="F216" s="94"/>
      <c r="G216" s="94"/>
      <c r="H216" s="94">
        <f t="shared" si="5"/>
        <v>0</v>
      </c>
      <c r="I216" s="94">
        <v>2020</v>
      </c>
      <c r="J216" s="76" t="s">
        <v>2381</v>
      </c>
      <c r="K216" s="94" t="s">
        <v>2404</v>
      </c>
    </row>
    <row r="217" spans="1:11">
      <c r="A217" s="76" t="s">
        <v>415</v>
      </c>
      <c r="B217" s="94" t="s">
        <v>450</v>
      </c>
      <c r="C217" s="529" t="s">
        <v>2304</v>
      </c>
      <c r="D217" s="529" t="s">
        <v>2334</v>
      </c>
      <c r="E217" s="76">
        <v>1</v>
      </c>
      <c r="F217" s="529"/>
      <c r="G217" s="529"/>
      <c r="H217" s="529">
        <f t="shared" si="5"/>
        <v>0</v>
      </c>
      <c r="I217" s="94">
        <v>2020</v>
      </c>
      <c r="J217" s="76" t="s">
        <v>2437</v>
      </c>
      <c r="K217" s="94" t="s">
        <v>2426</v>
      </c>
    </row>
    <row r="218" spans="1:11">
      <c r="A218" s="76" t="s">
        <v>416</v>
      </c>
      <c r="B218" s="94" t="s">
        <v>451</v>
      </c>
      <c r="C218" s="94" t="s">
        <v>2304</v>
      </c>
      <c r="D218" s="94" t="s">
        <v>2337</v>
      </c>
      <c r="E218" s="76">
        <v>1</v>
      </c>
      <c r="F218" s="94"/>
      <c r="G218" s="94"/>
      <c r="H218" s="94">
        <f t="shared" si="5"/>
        <v>0</v>
      </c>
      <c r="I218" s="94">
        <v>2020</v>
      </c>
      <c r="J218" s="76" t="s">
        <v>2431</v>
      </c>
      <c r="K218" s="94" t="s">
        <v>2409</v>
      </c>
    </row>
    <row r="219" spans="1:11">
      <c r="A219" s="76" t="s">
        <v>417</v>
      </c>
      <c r="B219" s="94" t="s">
        <v>452</v>
      </c>
      <c r="C219" s="94" t="s">
        <v>2305</v>
      </c>
      <c r="D219" s="94" t="s">
        <v>2335</v>
      </c>
      <c r="E219" s="76">
        <v>1</v>
      </c>
      <c r="F219" s="94"/>
      <c r="G219" s="94"/>
      <c r="H219" s="94">
        <f t="shared" si="5"/>
        <v>0</v>
      </c>
      <c r="I219" s="94">
        <v>2020</v>
      </c>
      <c r="J219" s="76" t="s">
        <v>2382</v>
      </c>
      <c r="K219" s="94" t="s">
        <v>2409</v>
      </c>
    </row>
    <row r="220" spans="1:11">
      <c r="A220" s="83" t="s">
        <v>418</v>
      </c>
      <c r="B220" s="95" t="s">
        <v>450</v>
      </c>
      <c r="C220" s="95" t="s">
        <v>2304</v>
      </c>
      <c r="D220" s="530" t="s">
        <v>2334</v>
      </c>
      <c r="E220" s="83">
        <v>1</v>
      </c>
      <c r="F220" s="530"/>
      <c r="G220" s="530"/>
      <c r="H220" s="530">
        <f t="shared" si="5"/>
        <v>0</v>
      </c>
      <c r="I220" s="95">
        <v>2020</v>
      </c>
      <c r="J220" s="83" t="s">
        <v>2438</v>
      </c>
      <c r="K220" s="83" t="s">
        <v>2426</v>
      </c>
    </row>
    <row r="221" spans="1:11">
      <c r="A221" s="82" t="s">
        <v>419</v>
      </c>
      <c r="B221" s="93" t="s">
        <v>450</v>
      </c>
      <c r="C221" s="93" t="s">
        <v>2304</v>
      </c>
      <c r="D221" s="93" t="s">
        <v>2333</v>
      </c>
      <c r="E221" s="82">
        <v>1</v>
      </c>
      <c r="F221" s="93"/>
      <c r="G221" s="93"/>
      <c r="H221" s="93">
        <f t="shared" si="5"/>
        <v>0</v>
      </c>
      <c r="I221" s="93">
        <v>2020</v>
      </c>
      <c r="J221" s="82" t="s">
        <v>2383</v>
      </c>
      <c r="K221" s="93" t="s">
        <v>2404</v>
      </c>
    </row>
    <row r="222" spans="1:11">
      <c r="A222" s="76" t="s">
        <v>420</v>
      </c>
      <c r="B222" s="94" t="s">
        <v>450</v>
      </c>
      <c r="C222" s="94" t="s">
        <v>2304</v>
      </c>
      <c r="D222" s="529" t="s">
        <v>2334</v>
      </c>
      <c r="E222" s="76">
        <v>1</v>
      </c>
      <c r="F222" s="529"/>
      <c r="G222" s="529"/>
      <c r="H222" s="529">
        <f t="shared" si="5"/>
        <v>0</v>
      </c>
      <c r="I222" s="94">
        <v>2020</v>
      </c>
      <c r="J222" s="76" t="s">
        <v>2439</v>
      </c>
      <c r="K222" s="94" t="s">
        <v>2426</v>
      </c>
    </row>
    <row r="223" spans="1:11">
      <c r="A223" s="76" t="s">
        <v>421</v>
      </c>
      <c r="B223" s="94" t="s">
        <v>452</v>
      </c>
      <c r="C223" s="94" t="s">
        <v>2305</v>
      </c>
      <c r="D223" s="94" t="s">
        <v>2335</v>
      </c>
      <c r="E223" s="76">
        <v>1</v>
      </c>
      <c r="F223" s="94"/>
      <c r="G223" s="94"/>
      <c r="H223" s="94">
        <f t="shared" si="5"/>
        <v>0</v>
      </c>
      <c r="I223" s="94">
        <v>2020</v>
      </c>
      <c r="J223" s="76" t="s">
        <v>2384</v>
      </c>
      <c r="K223" s="94" t="s">
        <v>2409</v>
      </c>
    </row>
    <row r="224" spans="1:11">
      <c r="A224" s="76" t="s">
        <v>422</v>
      </c>
      <c r="B224" s="94" t="s">
        <v>450</v>
      </c>
      <c r="C224" s="94" t="s">
        <v>2304</v>
      </c>
      <c r="D224" s="529" t="s">
        <v>2334</v>
      </c>
      <c r="E224" s="76">
        <v>1</v>
      </c>
      <c r="F224" s="529"/>
      <c r="G224" s="529"/>
      <c r="H224" s="529">
        <f t="shared" si="5"/>
        <v>0</v>
      </c>
      <c r="I224" s="94">
        <v>2020</v>
      </c>
      <c r="J224" s="76" t="s">
        <v>2440</v>
      </c>
      <c r="K224" s="76" t="s">
        <v>2426</v>
      </c>
    </row>
    <row r="225" spans="1:11">
      <c r="A225" s="83" t="s">
        <v>423</v>
      </c>
      <c r="B225" s="95" t="s">
        <v>453</v>
      </c>
      <c r="C225" s="95" t="s">
        <v>2307</v>
      </c>
      <c r="D225" s="95" t="s">
        <v>2339</v>
      </c>
      <c r="E225" s="83">
        <v>2</v>
      </c>
      <c r="F225" s="95"/>
      <c r="G225" s="95"/>
      <c r="H225" s="95">
        <f t="shared" si="5"/>
        <v>0</v>
      </c>
      <c r="I225" s="95">
        <v>2020</v>
      </c>
      <c r="J225" s="83" t="s">
        <v>2432</v>
      </c>
      <c r="K225" s="83"/>
    </row>
    <row r="226" spans="1:11">
      <c r="A226" s="82" t="s">
        <v>425</v>
      </c>
      <c r="B226" s="93" t="s">
        <v>450</v>
      </c>
      <c r="C226" s="93" t="s">
        <v>2304</v>
      </c>
      <c r="D226" s="93" t="s">
        <v>2333</v>
      </c>
      <c r="E226" s="82">
        <v>1</v>
      </c>
      <c r="F226" s="93"/>
      <c r="G226" s="93"/>
      <c r="H226" s="93">
        <f t="shared" si="5"/>
        <v>0</v>
      </c>
      <c r="I226" s="93">
        <v>2020</v>
      </c>
      <c r="J226" s="82" t="s">
        <v>2385</v>
      </c>
      <c r="K226" s="93" t="s">
        <v>2404</v>
      </c>
    </row>
    <row r="227" spans="1:11">
      <c r="A227" s="76" t="s">
        <v>426</v>
      </c>
      <c r="B227" s="94" t="s">
        <v>450</v>
      </c>
      <c r="C227" s="94" t="s">
        <v>2304</v>
      </c>
      <c r="D227" s="529" t="s">
        <v>2334</v>
      </c>
      <c r="E227" s="76">
        <v>1</v>
      </c>
      <c r="F227" s="529"/>
      <c r="G227" s="529"/>
      <c r="H227" s="529">
        <f t="shared" si="5"/>
        <v>0</v>
      </c>
      <c r="I227" s="94">
        <v>2020</v>
      </c>
      <c r="J227" s="76" t="s">
        <v>2441</v>
      </c>
      <c r="K227" s="94" t="s">
        <v>2426</v>
      </c>
    </row>
    <row r="228" spans="1:11">
      <c r="A228" s="76" t="s">
        <v>427</v>
      </c>
      <c r="B228" s="94" t="s">
        <v>452</v>
      </c>
      <c r="C228" s="94" t="s">
        <v>2305</v>
      </c>
      <c r="D228" s="94" t="s">
        <v>2335</v>
      </c>
      <c r="E228" s="76">
        <v>1</v>
      </c>
      <c r="F228" s="94"/>
      <c r="G228" s="94"/>
      <c r="H228" s="94">
        <f t="shared" si="5"/>
        <v>0</v>
      </c>
      <c r="I228" s="94">
        <v>2020</v>
      </c>
      <c r="J228" s="76" t="s">
        <v>2386</v>
      </c>
      <c r="K228" s="94" t="s">
        <v>2409</v>
      </c>
    </row>
    <row r="229" spans="1:11">
      <c r="A229" s="76" t="s">
        <v>424</v>
      </c>
      <c r="B229" s="94" t="s">
        <v>450</v>
      </c>
      <c r="C229" s="94" t="s">
        <v>2304</v>
      </c>
      <c r="D229" s="529" t="s">
        <v>2334</v>
      </c>
      <c r="E229" s="76">
        <v>1</v>
      </c>
      <c r="F229" s="529"/>
      <c r="G229" s="529"/>
      <c r="H229" s="529">
        <f t="shared" si="5"/>
        <v>0</v>
      </c>
      <c r="I229" s="94">
        <v>2020</v>
      </c>
      <c r="J229" s="76" t="s">
        <v>2444</v>
      </c>
      <c r="K229" s="94" t="s">
        <v>2426</v>
      </c>
    </row>
    <row r="230" spans="1:11">
      <c r="A230" s="83" t="s">
        <v>428</v>
      </c>
      <c r="B230" s="95" t="s">
        <v>452</v>
      </c>
      <c r="C230" s="95" t="s">
        <v>2305</v>
      </c>
      <c r="D230" s="95" t="s">
        <v>2335</v>
      </c>
      <c r="E230" s="83">
        <v>1</v>
      </c>
      <c r="F230" s="95"/>
      <c r="G230" s="95"/>
      <c r="H230" s="95">
        <f t="shared" si="5"/>
        <v>0</v>
      </c>
      <c r="I230" s="95">
        <v>2020</v>
      </c>
      <c r="J230" s="83" t="s">
        <v>2387</v>
      </c>
      <c r="K230" s="83" t="s">
        <v>2409</v>
      </c>
    </row>
    <row r="231" spans="1:11">
      <c r="A231" s="82" t="s">
        <v>429</v>
      </c>
      <c r="B231" s="93" t="s">
        <v>450</v>
      </c>
      <c r="C231" s="93" t="s">
        <v>2304</v>
      </c>
      <c r="D231" s="93" t="s">
        <v>2333</v>
      </c>
      <c r="E231" s="82">
        <v>1</v>
      </c>
      <c r="F231" s="93"/>
      <c r="G231" s="93"/>
      <c r="H231" s="93">
        <f t="shared" si="5"/>
        <v>0</v>
      </c>
      <c r="I231" s="93">
        <v>2020</v>
      </c>
      <c r="J231" s="82" t="s">
        <v>2388</v>
      </c>
      <c r="K231" s="93" t="s">
        <v>2404</v>
      </c>
    </row>
    <row r="232" spans="1:11">
      <c r="A232" s="76" t="s">
        <v>430</v>
      </c>
      <c r="B232" s="94" t="s">
        <v>450</v>
      </c>
      <c r="C232" s="94" t="s">
        <v>2304</v>
      </c>
      <c r="D232" s="529" t="s">
        <v>2334</v>
      </c>
      <c r="E232" s="76">
        <v>1</v>
      </c>
      <c r="F232" s="529"/>
      <c r="G232" s="529"/>
      <c r="H232" s="529">
        <f t="shared" si="5"/>
        <v>0</v>
      </c>
      <c r="I232" s="94">
        <v>2020</v>
      </c>
      <c r="J232" s="76" t="s">
        <v>2442</v>
      </c>
      <c r="K232" s="94" t="s">
        <v>2426</v>
      </c>
    </row>
    <row r="233" spans="1:11">
      <c r="A233" s="76" t="s">
        <v>431</v>
      </c>
      <c r="B233" s="94" t="s">
        <v>451</v>
      </c>
      <c r="C233" s="94" t="s">
        <v>2304</v>
      </c>
      <c r="D233" s="94" t="s">
        <v>2337</v>
      </c>
      <c r="E233" s="76">
        <v>1</v>
      </c>
      <c r="F233" s="94"/>
      <c r="G233" s="94"/>
      <c r="H233" s="94">
        <f t="shared" si="5"/>
        <v>0</v>
      </c>
      <c r="I233" s="94">
        <v>2020</v>
      </c>
      <c r="J233" s="76" t="s">
        <v>2445</v>
      </c>
      <c r="K233" s="94" t="s">
        <v>2409</v>
      </c>
    </row>
    <row r="234" spans="1:11">
      <c r="A234" s="76" t="s">
        <v>432</v>
      </c>
      <c r="B234" s="94" t="s">
        <v>451</v>
      </c>
      <c r="C234" s="94" t="s">
        <v>2304</v>
      </c>
      <c r="D234" s="94" t="s">
        <v>2337</v>
      </c>
      <c r="E234" s="76">
        <v>1</v>
      </c>
      <c r="F234" s="94"/>
      <c r="G234" s="94"/>
      <c r="H234" s="94">
        <f t="shared" si="5"/>
        <v>0</v>
      </c>
      <c r="I234" s="94">
        <v>2020</v>
      </c>
      <c r="J234" s="76" t="s">
        <v>2446</v>
      </c>
      <c r="K234" s="94" t="s">
        <v>2409</v>
      </c>
    </row>
    <row r="235" spans="1:11">
      <c r="A235" s="76" t="s">
        <v>433</v>
      </c>
      <c r="B235" s="94" t="s">
        <v>452</v>
      </c>
      <c r="C235" s="94" t="s">
        <v>2305</v>
      </c>
      <c r="D235" s="94" t="s">
        <v>2335</v>
      </c>
      <c r="E235" s="76">
        <v>1</v>
      </c>
      <c r="F235" s="94"/>
      <c r="G235" s="94"/>
      <c r="H235" s="94">
        <f t="shared" si="5"/>
        <v>0</v>
      </c>
      <c r="I235" s="94">
        <v>2020</v>
      </c>
      <c r="J235" s="76" t="s">
        <v>2447</v>
      </c>
      <c r="K235" s="94" t="s">
        <v>2409</v>
      </c>
    </row>
    <row r="236" spans="1:11">
      <c r="A236" s="76" t="s">
        <v>434</v>
      </c>
      <c r="B236" s="94" t="s">
        <v>450</v>
      </c>
      <c r="C236" s="94" t="s">
        <v>2304</v>
      </c>
      <c r="D236" s="529" t="s">
        <v>2334</v>
      </c>
      <c r="E236" s="76">
        <v>1</v>
      </c>
      <c r="F236" s="529"/>
      <c r="G236" s="529"/>
      <c r="H236" s="529">
        <f t="shared" si="5"/>
        <v>0</v>
      </c>
      <c r="I236" s="94">
        <v>2020</v>
      </c>
      <c r="J236" s="76" t="s">
        <v>2443</v>
      </c>
      <c r="K236" s="94" t="s">
        <v>2426</v>
      </c>
    </row>
    <row r="237" spans="1:11">
      <c r="A237" s="83" t="s">
        <v>435</v>
      </c>
      <c r="B237" s="95" t="s">
        <v>452</v>
      </c>
      <c r="C237" s="95" t="s">
        <v>2305</v>
      </c>
      <c r="D237" s="95" t="s">
        <v>2335</v>
      </c>
      <c r="E237" s="83">
        <v>1</v>
      </c>
      <c r="F237" s="95"/>
      <c r="G237" s="95"/>
      <c r="H237" s="95">
        <f t="shared" si="5"/>
        <v>0</v>
      </c>
      <c r="I237" s="95">
        <v>2020</v>
      </c>
      <c r="J237" s="83" t="s">
        <v>1124</v>
      </c>
      <c r="K237" s="83" t="s">
        <v>2409</v>
      </c>
    </row>
    <row r="238" spans="1:11">
      <c r="A238" s="507" t="s">
        <v>437</v>
      </c>
      <c r="B238" s="89" t="s">
        <v>454</v>
      </c>
      <c r="C238" s="89" t="s">
        <v>2308</v>
      </c>
      <c r="D238" s="89" t="s">
        <v>2340</v>
      </c>
      <c r="E238" s="89">
        <v>1</v>
      </c>
      <c r="F238" s="89"/>
      <c r="G238" s="89"/>
      <c r="H238" s="135">
        <f t="shared" si="5"/>
        <v>0</v>
      </c>
      <c r="I238" s="89">
        <v>2020</v>
      </c>
      <c r="J238" s="135" t="s">
        <v>1990</v>
      </c>
      <c r="K238" s="135" t="s">
        <v>2409</v>
      </c>
    </row>
    <row r="239" spans="1:11">
      <c r="A239" s="508"/>
      <c r="B239" s="513" t="s">
        <v>2309</v>
      </c>
      <c r="C239" s="90" t="s">
        <v>2310</v>
      </c>
      <c r="D239" s="90" t="s">
        <v>2341</v>
      </c>
      <c r="E239" s="90"/>
      <c r="F239" s="90"/>
      <c r="G239" s="90"/>
      <c r="H239" s="88"/>
      <c r="I239" s="90">
        <v>2020</v>
      </c>
      <c r="J239" s="136" t="s">
        <v>2312</v>
      </c>
      <c r="K239" s="136"/>
    </row>
    <row r="240" spans="1:11" ht="12.75" thickBot="1">
      <c r="A240" s="509"/>
      <c r="B240" s="514" t="s">
        <v>2311</v>
      </c>
      <c r="C240" s="193" t="s">
        <v>2314</v>
      </c>
      <c r="D240" s="193" t="s">
        <v>2341</v>
      </c>
      <c r="E240" s="193"/>
      <c r="F240" s="193"/>
      <c r="G240" s="193"/>
      <c r="H240" s="510"/>
      <c r="I240" s="193">
        <v>2020</v>
      </c>
      <c r="J240" s="229" t="s">
        <v>2313</v>
      </c>
      <c r="K240" s="229"/>
    </row>
    <row r="241" spans="1:11">
      <c r="A241" s="77"/>
      <c r="B241" s="78"/>
      <c r="C241" s="78"/>
      <c r="D241" s="175" t="s">
        <v>233</v>
      </c>
      <c r="E241" s="79">
        <f>SUM(E136:E144,E147:E200,E203:E240)</f>
        <v>100</v>
      </c>
      <c r="F241" s="78"/>
      <c r="G241" s="78"/>
      <c r="H241" s="235">
        <f>SUM(H136:H240)</f>
        <v>9</v>
      </c>
      <c r="I241" s="78"/>
      <c r="J241" s="137"/>
      <c r="K241" s="137"/>
    </row>
    <row r="242" spans="1:11">
      <c r="A242" s="88"/>
      <c r="B242" s="88"/>
      <c r="C242" s="88"/>
      <c r="D242" s="88"/>
      <c r="E242" s="88"/>
      <c r="F242" s="88"/>
      <c r="G242" s="88"/>
      <c r="H242" s="88"/>
      <c r="I242" s="88"/>
      <c r="J242" s="88"/>
    </row>
    <row r="243" spans="1:11">
      <c r="A243" s="88" t="s">
        <v>1039</v>
      </c>
      <c r="B243" s="88"/>
      <c r="C243" s="88"/>
      <c r="D243" s="88"/>
      <c r="E243" s="88"/>
      <c r="F243" s="88"/>
      <c r="G243" s="88"/>
      <c r="H243" s="88"/>
      <c r="I243" s="88"/>
      <c r="J243" s="80"/>
    </row>
    <row r="244" spans="1:11" ht="12" customHeight="1">
      <c r="A244" s="148" t="s">
        <v>2</v>
      </c>
      <c r="B244" s="148" t="s">
        <v>1040</v>
      </c>
      <c r="C244" s="505" t="s">
        <v>1042</v>
      </c>
      <c r="D244" s="637" t="s">
        <v>833</v>
      </c>
      <c r="E244" s="151" t="s">
        <v>3</v>
      </c>
      <c r="F244" s="953" t="s">
        <v>2282</v>
      </c>
      <c r="G244" s="954"/>
      <c r="H244" s="955"/>
      <c r="I244" s="204" t="s">
        <v>506</v>
      </c>
      <c r="J244" s="203" t="s">
        <v>232</v>
      </c>
      <c r="K244" s="148" t="s">
        <v>2410</v>
      </c>
    </row>
    <row r="245" spans="1:11">
      <c r="A245" s="557" t="s">
        <v>2533</v>
      </c>
      <c r="B245" s="557"/>
      <c r="C245" s="565"/>
      <c r="D245" s="639" t="s">
        <v>2530</v>
      </c>
      <c r="E245" s="566"/>
      <c r="F245" s="639" t="s">
        <v>2497</v>
      </c>
      <c r="G245" s="639" t="s">
        <v>2531</v>
      </c>
      <c r="H245" s="639" t="s">
        <v>2521</v>
      </c>
      <c r="I245" s="603"/>
      <c r="J245" s="589"/>
      <c r="K245" s="210"/>
    </row>
    <row r="246" spans="1:11">
      <c r="A246" s="296" t="s">
        <v>455</v>
      </c>
      <c r="B246" s="93" t="s">
        <v>444</v>
      </c>
      <c r="C246" s="93" t="s">
        <v>2301</v>
      </c>
      <c r="D246" s="93" t="s">
        <v>2326</v>
      </c>
      <c r="E246" s="82">
        <v>1</v>
      </c>
      <c r="F246" s="93"/>
      <c r="G246" s="93"/>
      <c r="H246" s="93">
        <f t="shared" ref="H246:H260" si="6">G246*E246</f>
        <v>0</v>
      </c>
      <c r="I246" s="93">
        <v>2020</v>
      </c>
      <c r="J246" s="82" t="s">
        <v>2349</v>
      </c>
      <c r="K246" s="82" t="s">
        <v>2409</v>
      </c>
    </row>
    <row r="247" spans="1:11">
      <c r="A247" s="298" t="s">
        <v>456</v>
      </c>
      <c r="B247" s="94" t="s">
        <v>446</v>
      </c>
      <c r="C247" s="94" t="s">
        <v>2301</v>
      </c>
      <c r="D247" s="94" t="s">
        <v>2328</v>
      </c>
      <c r="E247" s="76">
        <v>1</v>
      </c>
      <c r="F247" s="94"/>
      <c r="G247" s="94"/>
      <c r="H247" s="94">
        <f t="shared" si="6"/>
        <v>0</v>
      </c>
      <c r="I247" s="94">
        <v>2020</v>
      </c>
      <c r="J247" s="76" t="s">
        <v>2464</v>
      </c>
      <c r="K247" s="76" t="s">
        <v>2409</v>
      </c>
    </row>
    <row r="248" spans="1:11" ht="24">
      <c r="A248" s="303" t="s">
        <v>475</v>
      </c>
      <c r="B248" s="95" t="s">
        <v>476</v>
      </c>
      <c r="C248" s="530" t="s">
        <v>2476</v>
      </c>
      <c r="D248" s="95" t="s">
        <v>2475</v>
      </c>
      <c r="E248" s="83">
        <v>1</v>
      </c>
      <c r="F248" s="95"/>
      <c r="G248" s="95"/>
      <c r="H248" s="95">
        <f t="shared" si="6"/>
        <v>0</v>
      </c>
      <c r="I248" s="95">
        <v>2020</v>
      </c>
      <c r="J248" s="83" t="s">
        <v>2465</v>
      </c>
      <c r="K248" s="83" t="s">
        <v>2426</v>
      </c>
    </row>
    <row r="249" spans="1:11">
      <c r="A249" s="217" t="s">
        <v>457</v>
      </c>
      <c r="B249" s="87" t="s">
        <v>444</v>
      </c>
      <c r="C249" s="87" t="s">
        <v>2301</v>
      </c>
      <c r="D249" s="87" t="s">
        <v>2326</v>
      </c>
      <c r="E249" s="86">
        <v>1</v>
      </c>
      <c r="F249" s="87"/>
      <c r="G249" s="87"/>
      <c r="H249" s="87">
        <f t="shared" si="6"/>
        <v>0</v>
      </c>
      <c r="I249" s="87">
        <v>2020</v>
      </c>
      <c r="J249" s="86" t="s">
        <v>2466</v>
      </c>
      <c r="K249" s="86" t="s">
        <v>2409</v>
      </c>
    </row>
    <row r="250" spans="1:11">
      <c r="A250" s="296" t="s">
        <v>458</v>
      </c>
      <c r="B250" s="93" t="s">
        <v>477</v>
      </c>
      <c r="C250" s="93" t="s">
        <v>2474</v>
      </c>
      <c r="D250" s="93" t="s">
        <v>2479</v>
      </c>
      <c r="E250" s="82">
        <v>1</v>
      </c>
      <c r="F250" s="93"/>
      <c r="G250" s="93"/>
      <c r="H250" s="93">
        <f t="shared" si="6"/>
        <v>0</v>
      </c>
      <c r="I250" s="93">
        <v>2020</v>
      </c>
      <c r="J250" s="82" t="s">
        <v>2379</v>
      </c>
      <c r="K250" s="82" t="s">
        <v>2409</v>
      </c>
    </row>
    <row r="251" spans="1:11">
      <c r="A251" s="298" t="s">
        <v>465</v>
      </c>
      <c r="B251" s="94" t="s">
        <v>478</v>
      </c>
      <c r="C251" s="94" t="s">
        <v>2304</v>
      </c>
      <c r="D251" s="94" t="s">
        <v>2478</v>
      </c>
      <c r="E251" s="76">
        <v>1</v>
      </c>
      <c r="F251" s="94"/>
      <c r="G251" s="94"/>
      <c r="H251" s="94">
        <f t="shared" si="6"/>
        <v>0</v>
      </c>
      <c r="I251" s="94">
        <v>2020</v>
      </c>
      <c r="J251" s="76" t="s">
        <v>2467</v>
      </c>
      <c r="K251" s="76" t="s">
        <v>2404</v>
      </c>
    </row>
    <row r="252" spans="1:11">
      <c r="A252" s="303" t="s">
        <v>466</v>
      </c>
      <c r="B252" s="95" t="s">
        <v>478</v>
      </c>
      <c r="C252" s="95" t="s">
        <v>2304</v>
      </c>
      <c r="D252" s="95" t="s">
        <v>2477</v>
      </c>
      <c r="E252" s="83">
        <v>1</v>
      </c>
      <c r="F252" s="95"/>
      <c r="G252" s="95"/>
      <c r="H252" s="95">
        <f t="shared" si="6"/>
        <v>0</v>
      </c>
      <c r="I252" s="95">
        <v>2020</v>
      </c>
      <c r="J252" s="83" t="s">
        <v>2468</v>
      </c>
      <c r="K252" s="83" t="s">
        <v>2404</v>
      </c>
    </row>
    <row r="253" spans="1:11">
      <c r="A253" s="296" t="s">
        <v>467</v>
      </c>
      <c r="B253" s="93" t="s">
        <v>477</v>
      </c>
      <c r="C253" s="93" t="s">
        <v>2474</v>
      </c>
      <c r="D253" s="93" t="s">
        <v>2479</v>
      </c>
      <c r="E253" s="82">
        <v>1</v>
      </c>
      <c r="F253" s="93"/>
      <c r="G253" s="93"/>
      <c r="H253" s="93">
        <f t="shared" si="6"/>
        <v>0</v>
      </c>
      <c r="I253" s="93">
        <v>2020</v>
      </c>
      <c r="J253" s="82" t="s">
        <v>2382</v>
      </c>
      <c r="K253" s="82" t="s">
        <v>2409</v>
      </c>
    </row>
    <row r="254" spans="1:11">
      <c r="A254" s="298" t="s">
        <v>468</v>
      </c>
      <c r="B254" s="94" t="s">
        <v>478</v>
      </c>
      <c r="C254" s="94" t="s">
        <v>2304</v>
      </c>
      <c r="D254" s="94" t="s">
        <v>2477</v>
      </c>
      <c r="E254" s="76">
        <v>1</v>
      </c>
      <c r="F254" s="94"/>
      <c r="G254" s="94"/>
      <c r="H254" s="94">
        <f t="shared" si="6"/>
        <v>0</v>
      </c>
      <c r="I254" s="94">
        <v>2020</v>
      </c>
      <c r="J254" s="76" t="s">
        <v>2469</v>
      </c>
      <c r="K254" s="76" t="s">
        <v>2404</v>
      </c>
    </row>
    <row r="255" spans="1:11">
      <c r="A255" s="303" t="s">
        <v>469</v>
      </c>
      <c r="B255" s="95" t="s">
        <v>478</v>
      </c>
      <c r="C255" s="95" t="s">
        <v>2304</v>
      </c>
      <c r="D255" s="95" t="s">
        <v>2477</v>
      </c>
      <c r="E255" s="83">
        <v>1</v>
      </c>
      <c r="F255" s="95"/>
      <c r="G255" s="95"/>
      <c r="H255" s="95">
        <f t="shared" si="6"/>
        <v>0</v>
      </c>
      <c r="I255" s="95">
        <v>2020</v>
      </c>
      <c r="J255" s="83" t="s">
        <v>2470</v>
      </c>
      <c r="K255" s="83" t="s">
        <v>2404</v>
      </c>
    </row>
    <row r="256" spans="1:11">
      <c r="A256" s="296" t="s">
        <v>470</v>
      </c>
      <c r="B256" s="93" t="s">
        <v>477</v>
      </c>
      <c r="C256" s="93" t="s">
        <v>2474</v>
      </c>
      <c r="D256" s="93" t="s">
        <v>2479</v>
      </c>
      <c r="E256" s="82">
        <v>1</v>
      </c>
      <c r="F256" s="93"/>
      <c r="G256" s="93"/>
      <c r="H256" s="93">
        <f t="shared" si="6"/>
        <v>0</v>
      </c>
      <c r="I256" s="93">
        <v>2020</v>
      </c>
      <c r="J256" s="82" t="s">
        <v>2384</v>
      </c>
      <c r="K256" s="82" t="s">
        <v>2409</v>
      </c>
    </row>
    <row r="257" spans="1:11">
      <c r="A257" s="298" t="s">
        <v>471</v>
      </c>
      <c r="B257" s="94" t="s">
        <v>478</v>
      </c>
      <c r="C257" s="94" t="s">
        <v>2304</v>
      </c>
      <c r="D257" s="94" t="s">
        <v>2477</v>
      </c>
      <c r="E257" s="76">
        <v>1</v>
      </c>
      <c r="F257" s="94"/>
      <c r="G257" s="94"/>
      <c r="H257" s="94">
        <f t="shared" si="6"/>
        <v>0</v>
      </c>
      <c r="I257" s="94">
        <v>2020</v>
      </c>
      <c r="J257" s="76" t="s">
        <v>2471</v>
      </c>
      <c r="K257" s="76" t="s">
        <v>2404</v>
      </c>
    </row>
    <row r="258" spans="1:11">
      <c r="A258" s="298" t="s">
        <v>472</v>
      </c>
      <c r="B258" s="94" t="s">
        <v>478</v>
      </c>
      <c r="C258" s="94" t="s">
        <v>2304</v>
      </c>
      <c r="D258" s="94" t="s">
        <v>2477</v>
      </c>
      <c r="E258" s="76">
        <v>1</v>
      </c>
      <c r="F258" s="94"/>
      <c r="G258" s="94"/>
      <c r="H258" s="94">
        <f t="shared" si="6"/>
        <v>0</v>
      </c>
      <c r="I258" s="94">
        <v>2020</v>
      </c>
      <c r="J258" s="76" t="s">
        <v>2472</v>
      </c>
      <c r="K258" s="76" t="s">
        <v>2404</v>
      </c>
    </row>
    <row r="259" spans="1:11">
      <c r="A259" s="298" t="s">
        <v>473</v>
      </c>
      <c r="B259" s="94" t="s">
        <v>450</v>
      </c>
      <c r="C259" s="94" t="s">
        <v>2304</v>
      </c>
      <c r="D259" s="94" t="s">
        <v>2333</v>
      </c>
      <c r="E259" s="76">
        <v>1</v>
      </c>
      <c r="F259" s="94"/>
      <c r="G259" s="94"/>
      <c r="H259" s="94">
        <f t="shared" si="6"/>
        <v>0</v>
      </c>
      <c r="I259" s="94">
        <v>2020</v>
      </c>
      <c r="J259" s="76" t="s">
        <v>2383</v>
      </c>
      <c r="K259" s="76" t="s">
        <v>2404</v>
      </c>
    </row>
    <row r="260" spans="1:11" ht="12.75" thickBot="1">
      <c r="A260" s="300" t="s">
        <v>474</v>
      </c>
      <c r="B260" s="523" t="s">
        <v>451</v>
      </c>
      <c r="C260" s="523" t="s">
        <v>2304</v>
      </c>
      <c r="D260" s="523" t="s">
        <v>2337</v>
      </c>
      <c r="E260" s="301">
        <v>1</v>
      </c>
      <c r="F260" s="523"/>
      <c r="G260" s="523"/>
      <c r="H260" s="523">
        <f t="shared" si="6"/>
        <v>0</v>
      </c>
      <c r="I260" s="523">
        <v>2020</v>
      </c>
      <c r="J260" s="301" t="s">
        <v>2473</v>
      </c>
      <c r="K260" s="301" t="s">
        <v>2404</v>
      </c>
    </row>
    <row r="261" spans="1:11">
      <c r="A261" s="77"/>
      <c r="B261" s="78"/>
      <c r="C261" s="230"/>
      <c r="D261" s="261" t="s">
        <v>233</v>
      </c>
      <c r="E261" s="225">
        <f>SUM(E246:E260)</f>
        <v>15</v>
      </c>
      <c r="F261" s="224"/>
      <c r="G261" s="230"/>
      <c r="H261" s="234">
        <f>SUM(H246:H260)</f>
        <v>0</v>
      </c>
      <c r="I261" s="230"/>
      <c r="J261" s="534"/>
      <c r="K261" s="194" t="s">
        <v>1080</v>
      </c>
    </row>
    <row r="262" spans="1:11">
      <c r="A262" s="80"/>
      <c r="B262" s="80"/>
      <c r="C262" s="80"/>
      <c r="D262" s="80"/>
      <c r="E262" s="80"/>
      <c r="F262" s="80"/>
      <c r="G262" s="80"/>
      <c r="H262" s="80"/>
      <c r="I262" s="80"/>
      <c r="J262" s="80"/>
      <c r="K262" s="22"/>
    </row>
    <row r="263" spans="1:11">
      <c r="A263" s="219" t="s">
        <v>479</v>
      </c>
      <c r="B263" s="80"/>
      <c r="C263" s="81"/>
      <c r="D263" s="81"/>
      <c r="E263" s="80"/>
      <c r="F263" s="81"/>
      <c r="G263" s="81"/>
      <c r="H263" s="81"/>
      <c r="I263" s="80"/>
      <c r="J263" s="80"/>
      <c r="K263" s="22"/>
    </row>
    <row r="264" spans="1:11" ht="13.5" customHeight="1">
      <c r="A264" s="80" t="s">
        <v>1188</v>
      </c>
      <c r="B264"/>
      <c r="C264"/>
      <c r="D264"/>
      <c r="E264"/>
      <c r="F264" s="953" t="s">
        <v>2282</v>
      </c>
      <c r="G264" s="954"/>
      <c r="H264" s="955"/>
      <c r="I264"/>
      <c r="J264"/>
      <c r="K264"/>
    </row>
    <row r="265" spans="1:11">
      <c r="A265" s="148" t="s">
        <v>489</v>
      </c>
      <c r="B265" s="148" t="s">
        <v>1040</v>
      </c>
      <c r="C265" s="505" t="s">
        <v>1042</v>
      </c>
      <c r="D265" s="637" t="s">
        <v>833</v>
      </c>
      <c r="E265" s="151" t="s">
        <v>3</v>
      </c>
      <c r="F265" s="639" t="s">
        <v>2497</v>
      </c>
      <c r="G265" s="639" t="s">
        <v>2531</v>
      </c>
      <c r="H265" s="639" t="s">
        <v>2521</v>
      </c>
      <c r="I265" s="204" t="s">
        <v>506</v>
      </c>
      <c r="J265" s="203" t="s">
        <v>232</v>
      </c>
      <c r="K265" s="176"/>
    </row>
    <row r="266" spans="1:11" ht="24">
      <c r="A266" s="86" t="s">
        <v>480</v>
      </c>
      <c r="B266" s="86" t="s">
        <v>481</v>
      </c>
      <c r="C266" s="511" t="s">
        <v>2487</v>
      </c>
      <c r="D266" s="511" t="s">
        <v>2486</v>
      </c>
      <c r="E266" s="87">
        <v>1</v>
      </c>
      <c r="F266" s="87" t="s">
        <v>659</v>
      </c>
      <c r="G266" s="87">
        <v>1</v>
      </c>
      <c r="H266" s="87">
        <v>1</v>
      </c>
      <c r="I266" s="215">
        <v>2020</v>
      </c>
      <c r="J266" s="84" t="s">
        <v>2480</v>
      </c>
      <c r="K266" s="87"/>
    </row>
    <row r="267" spans="1:11">
      <c r="A267" s="80"/>
      <c r="B267" s="80"/>
      <c r="C267" s="80"/>
      <c r="D267" s="80"/>
      <c r="E267" s="80"/>
      <c r="F267" s="80"/>
      <c r="G267" s="80"/>
      <c r="H267" s="80"/>
      <c r="I267" s="81"/>
      <c r="J267" s="80"/>
    </row>
    <row r="268" spans="1:11" ht="13.5">
      <c r="A268" s="219" t="s">
        <v>493</v>
      </c>
      <c r="B268" s="80"/>
      <c r="C268" s="81"/>
      <c r="D268" s="81"/>
      <c r="E268"/>
      <c r="F268" s="81"/>
      <c r="G268" s="81"/>
      <c r="H268" s="81"/>
      <c r="I268" s="81"/>
      <c r="J268" s="80"/>
    </row>
    <row r="269" spans="1:11">
      <c r="A269" s="80" t="s">
        <v>484</v>
      </c>
      <c r="B269" s="80"/>
      <c r="C269" s="81"/>
      <c r="D269" s="81"/>
      <c r="E269" s="80"/>
      <c r="F269" s="81"/>
      <c r="G269" s="81"/>
      <c r="H269" s="81"/>
      <c r="I269" s="81"/>
      <c r="J269" s="80"/>
    </row>
    <row r="270" spans="1:11" ht="12" customHeight="1">
      <c r="A270" s="80" t="s">
        <v>1038</v>
      </c>
      <c r="B270" s="80"/>
      <c r="C270" s="81"/>
      <c r="D270" s="81"/>
      <c r="E270" s="80"/>
      <c r="F270" s="953" t="s">
        <v>2282</v>
      </c>
      <c r="G270" s="954"/>
      <c r="H270" s="955"/>
      <c r="I270" s="81"/>
      <c r="J270" s="80"/>
    </row>
    <row r="271" spans="1:11">
      <c r="A271" s="149" t="s">
        <v>489</v>
      </c>
      <c r="B271" s="149" t="s">
        <v>1040</v>
      </c>
      <c r="C271" s="205" t="s">
        <v>1042</v>
      </c>
      <c r="D271" s="205" t="s">
        <v>833</v>
      </c>
      <c r="E271" s="149" t="s">
        <v>3</v>
      </c>
      <c r="F271" s="639" t="s">
        <v>2497</v>
      </c>
      <c r="G271" s="639" t="s">
        <v>2531</v>
      </c>
      <c r="H271" s="639" t="s">
        <v>2521</v>
      </c>
      <c r="I271" s="141" t="s">
        <v>506</v>
      </c>
      <c r="J271" s="148" t="s">
        <v>232</v>
      </c>
    </row>
    <row r="272" spans="1:11" ht="12" customHeight="1">
      <c r="A272" s="89" t="s">
        <v>482</v>
      </c>
      <c r="B272" s="89" t="s">
        <v>483</v>
      </c>
      <c r="C272" s="135" t="s">
        <v>2290</v>
      </c>
      <c r="D272" s="135" t="s">
        <v>2298</v>
      </c>
      <c r="E272" s="89">
        <v>9</v>
      </c>
      <c r="F272" s="135" t="s">
        <v>2286</v>
      </c>
      <c r="G272" s="135">
        <v>1</v>
      </c>
      <c r="H272" s="135">
        <f t="shared" ref="H272:H294" si="7">G272*E272</f>
        <v>9</v>
      </c>
      <c r="I272" s="135">
        <v>2020</v>
      </c>
      <c r="J272" s="89" t="s">
        <v>459</v>
      </c>
    </row>
    <row r="273" spans="1:10">
      <c r="A273" s="90"/>
      <c r="B273" s="90" t="s">
        <v>485</v>
      </c>
      <c r="C273" s="136"/>
      <c r="D273" s="136" t="s">
        <v>2291</v>
      </c>
      <c r="E273" s="90">
        <v>1</v>
      </c>
      <c r="F273" s="136" t="s">
        <v>2482</v>
      </c>
      <c r="G273" s="136">
        <v>1</v>
      </c>
      <c r="H273" s="136">
        <f t="shared" si="7"/>
        <v>1</v>
      </c>
      <c r="I273" s="136">
        <v>2020</v>
      </c>
      <c r="J273" s="90" t="s">
        <v>459</v>
      </c>
    </row>
    <row r="274" spans="1:10">
      <c r="A274" s="90"/>
      <c r="B274" s="90" t="s">
        <v>483</v>
      </c>
      <c r="C274" s="136"/>
      <c r="D274" s="136" t="s">
        <v>2292</v>
      </c>
      <c r="E274" s="90">
        <v>3</v>
      </c>
      <c r="F274" s="136" t="s">
        <v>2482</v>
      </c>
      <c r="G274" s="136">
        <v>1</v>
      </c>
      <c r="H274" s="136">
        <f t="shared" si="7"/>
        <v>3</v>
      </c>
      <c r="I274" s="136">
        <v>2020</v>
      </c>
      <c r="J274" s="90" t="s">
        <v>461</v>
      </c>
    </row>
    <row r="275" spans="1:10">
      <c r="A275" s="90"/>
      <c r="B275" s="90" t="s">
        <v>483</v>
      </c>
      <c r="C275" s="136"/>
      <c r="D275" s="136" t="s">
        <v>2543</v>
      </c>
      <c r="E275" s="90">
        <v>1</v>
      </c>
      <c r="F275" s="136" t="s">
        <v>2482</v>
      </c>
      <c r="G275" s="136">
        <v>1</v>
      </c>
      <c r="H275" s="136">
        <f t="shared" si="7"/>
        <v>1</v>
      </c>
      <c r="I275" s="136">
        <v>2020</v>
      </c>
      <c r="J275" s="90" t="s">
        <v>462</v>
      </c>
    </row>
    <row r="276" spans="1:10">
      <c r="A276" s="90"/>
      <c r="B276" s="90" t="s">
        <v>483</v>
      </c>
      <c r="C276" s="136"/>
      <c r="D276" s="136"/>
      <c r="E276" s="90">
        <v>11</v>
      </c>
      <c r="F276" s="136" t="s">
        <v>2482</v>
      </c>
      <c r="G276" s="136">
        <v>1</v>
      </c>
      <c r="H276" s="136">
        <f t="shared" si="7"/>
        <v>11</v>
      </c>
      <c r="I276" s="136">
        <v>2020</v>
      </c>
      <c r="J276" s="90" t="s">
        <v>463</v>
      </c>
    </row>
    <row r="277" spans="1:10">
      <c r="A277" s="90"/>
      <c r="B277" s="90" t="s">
        <v>483</v>
      </c>
      <c r="C277" s="136"/>
      <c r="D277" s="136"/>
      <c r="E277" s="90">
        <v>5</v>
      </c>
      <c r="F277" s="136" t="s">
        <v>2482</v>
      </c>
      <c r="G277" s="136">
        <v>1</v>
      </c>
      <c r="H277" s="136">
        <f t="shared" si="7"/>
        <v>5</v>
      </c>
      <c r="I277" s="136">
        <v>2020</v>
      </c>
      <c r="J277" s="90" t="s">
        <v>464</v>
      </c>
    </row>
    <row r="278" spans="1:10">
      <c r="A278" s="79"/>
      <c r="B278" s="79" t="s">
        <v>485</v>
      </c>
      <c r="C278" s="137"/>
      <c r="D278" s="137"/>
      <c r="E278" s="79">
        <v>2</v>
      </c>
      <c r="F278" s="137" t="s">
        <v>2482</v>
      </c>
      <c r="G278" s="137">
        <v>1</v>
      </c>
      <c r="H278" s="137">
        <f t="shared" si="7"/>
        <v>2</v>
      </c>
      <c r="I278" s="137">
        <v>2020</v>
      </c>
      <c r="J278" s="79" t="s">
        <v>464</v>
      </c>
    </row>
    <row r="279" spans="1:10">
      <c r="A279" s="89" t="s">
        <v>486</v>
      </c>
      <c r="B279" s="89" t="s">
        <v>487</v>
      </c>
      <c r="C279" s="135" t="s">
        <v>2290</v>
      </c>
      <c r="D279" s="135" t="s">
        <v>2298</v>
      </c>
      <c r="E279" s="89">
        <v>4</v>
      </c>
      <c r="F279" s="135" t="s">
        <v>2482</v>
      </c>
      <c r="G279" s="135">
        <v>1</v>
      </c>
      <c r="H279" s="135">
        <f t="shared" si="7"/>
        <v>4</v>
      </c>
      <c r="I279" s="135">
        <v>2020</v>
      </c>
      <c r="J279" s="89" t="s">
        <v>459</v>
      </c>
    </row>
    <row r="280" spans="1:10">
      <c r="A280" s="90"/>
      <c r="B280" s="90" t="s">
        <v>488</v>
      </c>
      <c r="C280" s="136"/>
      <c r="D280" s="136" t="s">
        <v>2293</v>
      </c>
      <c r="E280" s="90">
        <v>1</v>
      </c>
      <c r="F280" s="136" t="s">
        <v>2482</v>
      </c>
      <c r="G280" s="136">
        <v>1</v>
      </c>
      <c r="H280" s="136">
        <f t="shared" si="7"/>
        <v>1</v>
      </c>
      <c r="I280" s="136">
        <v>2020</v>
      </c>
      <c r="J280" s="90" t="s">
        <v>459</v>
      </c>
    </row>
    <row r="281" spans="1:10">
      <c r="A281" s="90"/>
      <c r="B281" s="90" t="s">
        <v>487</v>
      </c>
      <c r="C281" s="136"/>
      <c r="D281" s="136" t="s">
        <v>2294</v>
      </c>
      <c r="E281" s="90">
        <v>5</v>
      </c>
      <c r="F281" s="136" t="s">
        <v>2482</v>
      </c>
      <c r="G281" s="136">
        <v>1</v>
      </c>
      <c r="H281" s="136">
        <f t="shared" si="7"/>
        <v>5</v>
      </c>
      <c r="I281" s="136">
        <v>2020</v>
      </c>
      <c r="J281" s="90" t="s">
        <v>461</v>
      </c>
    </row>
    <row r="282" spans="1:10">
      <c r="A282" s="90"/>
      <c r="B282" s="90" t="s">
        <v>488</v>
      </c>
      <c r="C282" s="136"/>
      <c r="D282" s="136" t="s">
        <v>2544</v>
      </c>
      <c r="E282" s="90">
        <v>1</v>
      </c>
      <c r="F282" s="136" t="s">
        <v>2482</v>
      </c>
      <c r="G282" s="136">
        <v>1</v>
      </c>
      <c r="H282" s="136">
        <f t="shared" si="7"/>
        <v>1</v>
      </c>
      <c r="I282" s="136">
        <v>2020</v>
      </c>
      <c r="J282" s="90" t="s">
        <v>461</v>
      </c>
    </row>
    <row r="283" spans="1:10">
      <c r="A283" s="90"/>
      <c r="B283" s="90" t="s">
        <v>487</v>
      </c>
      <c r="C283" s="136"/>
      <c r="D283" s="136"/>
      <c r="E283" s="90">
        <v>6</v>
      </c>
      <c r="F283" s="136" t="s">
        <v>2482</v>
      </c>
      <c r="G283" s="136">
        <v>1</v>
      </c>
      <c r="H283" s="136">
        <f t="shared" si="7"/>
        <v>6</v>
      </c>
      <c r="I283" s="136">
        <v>2020</v>
      </c>
      <c r="J283" s="90" t="s">
        <v>462</v>
      </c>
    </row>
    <row r="284" spans="1:10">
      <c r="A284" s="90"/>
      <c r="B284" s="90" t="s">
        <v>487</v>
      </c>
      <c r="C284" s="136"/>
      <c r="D284" s="136"/>
      <c r="E284" s="90">
        <v>1</v>
      </c>
      <c r="F284" s="136" t="s">
        <v>2482</v>
      </c>
      <c r="G284" s="136">
        <v>1</v>
      </c>
      <c r="H284" s="136">
        <f t="shared" si="7"/>
        <v>1</v>
      </c>
      <c r="I284" s="136">
        <v>2020</v>
      </c>
      <c r="J284" s="90" t="s">
        <v>463</v>
      </c>
    </row>
    <row r="285" spans="1:10">
      <c r="A285" s="90"/>
      <c r="B285" s="90" t="s">
        <v>487</v>
      </c>
      <c r="C285" s="136"/>
      <c r="D285" s="136"/>
      <c r="E285" s="90">
        <v>1</v>
      </c>
      <c r="F285" s="136" t="s">
        <v>2482</v>
      </c>
      <c r="G285" s="136">
        <v>1</v>
      </c>
      <c r="H285" s="136">
        <f t="shared" si="7"/>
        <v>1</v>
      </c>
      <c r="I285" s="136">
        <v>2020</v>
      </c>
      <c r="J285" s="90" t="s">
        <v>464</v>
      </c>
    </row>
    <row r="286" spans="1:10">
      <c r="A286" s="79"/>
      <c r="B286" s="79" t="s">
        <v>488</v>
      </c>
      <c r="C286" s="137"/>
      <c r="D286" s="137"/>
      <c r="E286" s="79">
        <v>1</v>
      </c>
      <c r="F286" s="137" t="s">
        <v>2482</v>
      </c>
      <c r="G286" s="137">
        <v>1</v>
      </c>
      <c r="H286" s="137">
        <f t="shared" si="7"/>
        <v>1</v>
      </c>
      <c r="I286" s="137">
        <v>2020</v>
      </c>
      <c r="J286" s="79" t="s">
        <v>464</v>
      </c>
    </row>
    <row r="287" spans="1:10">
      <c r="A287" s="89" t="s">
        <v>490</v>
      </c>
      <c r="B287" s="89" t="s">
        <v>492</v>
      </c>
      <c r="C287" s="135" t="s">
        <v>2297</v>
      </c>
      <c r="D287" s="135" t="s">
        <v>2298</v>
      </c>
      <c r="E287" s="89">
        <v>1</v>
      </c>
      <c r="F287" s="135" t="s">
        <v>2482</v>
      </c>
      <c r="G287" s="135">
        <v>1</v>
      </c>
      <c r="H287" s="135">
        <f t="shared" si="7"/>
        <v>1</v>
      </c>
      <c r="I287" s="135">
        <v>2020</v>
      </c>
      <c r="J287" s="89" t="s">
        <v>459</v>
      </c>
    </row>
    <row r="288" spans="1:10">
      <c r="A288" s="90"/>
      <c r="B288" s="90" t="s">
        <v>492</v>
      </c>
      <c r="C288" s="136"/>
      <c r="D288" s="136" t="s">
        <v>2295</v>
      </c>
      <c r="E288" s="90">
        <v>2</v>
      </c>
      <c r="F288" s="136" t="s">
        <v>2482</v>
      </c>
      <c r="G288" s="136">
        <v>1</v>
      </c>
      <c r="H288" s="136">
        <f t="shared" si="7"/>
        <v>2</v>
      </c>
      <c r="I288" s="136">
        <v>2020</v>
      </c>
      <c r="J288" s="90" t="s">
        <v>461</v>
      </c>
    </row>
    <row r="289" spans="1:10">
      <c r="A289" s="90"/>
      <c r="B289" s="90" t="s">
        <v>492</v>
      </c>
      <c r="C289" s="136"/>
      <c r="D289" s="136" t="s">
        <v>2296</v>
      </c>
      <c r="E289" s="90">
        <v>9</v>
      </c>
      <c r="F289" s="136" t="s">
        <v>2482</v>
      </c>
      <c r="G289" s="136">
        <v>1</v>
      </c>
      <c r="H289" s="136">
        <f t="shared" si="7"/>
        <v>9</v>
      </c>
      <c r="I289" s="136">
        <v>2020</v>
      </c>
      <c r="J289" s="90" t="s">
        <v>462</v>
      </c>
    </row>
    <row r="290" spans="1:10">
      <c r="A290" s="90"/>
      <c r="B290" s="90" t="s">
        <v>494</v>
      </c>
      <c r="C290" s="136"/>
      <c r="D290" s="136" t="s">
        <v>2546</v>
      </c>
      <c r="E290" s="90">
        <v>2</v>
      </c>
      <c r="F290" s="136" t="s">
        <v>2482</v>
      </c>
      <c r="G290" s="136">
        <v>1</v>
      </c>
      <c r="H290" s="136">
        <f t="shared" si="7"/>
        <v>2</v>
      </c>
      <c r="I290" s="136">
        <v>2020</v>
      </c>
      <c r="J290" s="90" t="s">
        <v>462</v>
      </c>
    </row>
    <row r="291" spans="1:10">
      <c r="A291" s="90"/>
      <c r="B291" s="90" t="s">
        <v>492</v>
      </c>
      <c r="C291" s="136"/>
      <c r="D291" s="136"/>
      <c r="E291" s="90">
        <v>13</v>
      </c>
      <c r="F291" s="136" t="s">
        <v>2482</v>
      </c>
      <c r="G291" s="136">
        <v>1</v>
      </c>
      <c r="H291" s="136">
        <f t="shared" si="7"/>
        <v>13</v>
      </c>
      <c r="I291" s="136">
        <v>2020</v>
      </c>
      <c r="J291" s="90" t="s">
        <v>463</v>
      </c>
    </row>
    <row r="292" spans="1:10">
      <c r="A292" s="79"/>
      <c r="B292" s="79" t="s">
        <v>492</v>
      </c>
      <c r="C292" s="137"/>
      <c r="D292" s="137"/>
      <c r="E292" s="79">
        <v>2</v>
      </c>
      <c r="F292" s="137" t="s">
        <v>2482</v>
      </c>
      <c r="G292" s="137">
        <v>1</v>
      </c>
      <c r="H292" s="137">
        <f t="shared" si="7"/>
        <v>2</v>
      </c>
      <c r="I292" s="137">
        <v>2020</v>
      </c>
      <c r="J292" s="79" t="s">
        <v>464</v>
      </c>
    </row>
    <row r="293" spans="1:10" ht="48">
      <c r="A293" s="86" t="s">
        <v>496</v>
      </c>
      <c r="B293" s="86" t="s">
        <v>483</v>
      </c>
      <c r="C293" s="87" t="s">
        <v>2290</v>
      </c>
      <c r="D293" s="511" t="s">
        <v>2545</v>
      </c>
      <c r="E293" s="86">
        <v>1</v>
      </c>
      <c r="F293" s="511" t="s">
        <v>2482</v>
      </c>
      <c r="G293" s="511">
        <v>1</v>
      </c>
      <c r="H293" s="511">
        <f t="shared" si="7"/>
        <v>1</v>
      </c>
      <c r="I293" s="87">
        <v>2020</v>
      </c>
      <c r="J293" s="86" t="s">
        <v>459</v>
      </c>
    </row>
    <row r="294" spans="1:10" ht="48.75" thickBot="1">
      <c r="A294" s="218" t="s">
        <v>495</v>
      </c>
      <c r="B294" s="218" t="s">
        <v>492</v>
      </c>
      <c r="C294" s="226" t="s">
        <v>2297</v>
      </c>
      <c r="D294" s="227" t="s">
        <v>2547</v>
      </c>
      <c r="E294" s="218">
        <v>1</v>
      </c>
      <c r="F294" s="227" t="s">
        <v>2482</v>
      </c>
      <c r="G294" s="525">
        <v>1</v>
      </c>
      <c r="H294" s="525">
        <f t="shared" si="7"/>
        <v>1</v>
      </c>
      <c r="I294" s="226">
        <v>2020</v>
      </c>
      <c r="J294" s="218" t="s">
        <v>459</v>
      </c>
    </row>
    <row r="295" spans="1:10">
      <c r="A295" s="77"/>
      <c r="B295" s="91" t="s">
        <v>233</v>
      </c>
      <c r="C295" s="78"/>
      <c r="D295" s="78"/>
      <c r="E295" s="79">
        <f>SUM(E272:E294)</f>
        <v>83</v>
      </c>
      <c r="F295" s="78"/>
      <c r="G295" s="78"/>
      <c r="H295" s="235">
        <f>SUM(H272:H294)</f>
        <v>83</v>
      </c>
      <c r="I295" s="78"/>
      <c r="J295" s="137"/>
    </row>
    <row r="296" spans="1:10">
      <c r="I296" s="231" t="s">
        <v>233</v>
      </c>
      <c r="J296" s="232" t="s">
        <v>512</v>
      </c>
    </row>
    <row r="297" spans="1:10">
      <c r="I297" s="86">
        <f>SUMIF($J$272:$J$294,J297,$E$272:$E$294)</f>
        <v>18</v>
      </c>
      <c r="J297" s="217" t="s">
        <v>459</v>
      </c>
    </row>
    <row r="298" spans="1:10">
      <c r="I298" s="86">
        <f>SUMIF($J$272:$J$294,J298,$E$272:$E$294)</f>
        <v>11</v>
      </c>
      <c r="J298" s="86" t="s">
        <v>461</v>
      </c>
    </row>
    <row r="299" spans="1:10">
      <c r="I299" s="86">
        <f>SUMIF($J$272:$J$294,J299,$E$272:$E$294)</f>
        <v>18</v>
      </c>
      <c r="J299" s="86" t="s">
        <v>462</v>
      </c>
    </row>
    <row r="300" spans="1:10">
      <c r="I300" s="86">
        <f>SUMIF($J$272:$J$294,J300,$E$272:$E$294)</f>
        <v>25</v>
      </c>
      <c r="J300" s="86" t="s">
        <v>463</v>
      </c>
    </row>
    <row r="301" spans="1:10" ht="12.75" thickBot="1">
      <c r="I301" s="218">
        <f>SUMIF($J$272:$J$294,J301,$E$272:$E$294)</f>
        <v>11</v>
      </c>
      <c r="J301" s="218" t="s">
        <v>464</v>
      </c>
    </row>
    <row r="302" spans="1:10">
      <c r="I302" s="79">
        <f>SUM(I297:I301)</f>
        <v>83</v>
      </c>
      <c r="J302" s="79" t="s">
        <v>233</v>
      </c>
    </row>
    <row r="303" spans="1:10">
      <c r="A303" s="88"/>
      <c r="B303" s="88"/>
      <c r="C303" s="88"/>
      <c r="D303" s="88"/>
      <c r="E303" s="88"/>
      <c r="F303" s="88"/>
      <c r="G303" s="88"/>
      <c r="H303" s="88"/>
      <c r="I303" s="88"/>
      <c r="J303" s="80"/>
    </row>
    <row r="304" spans="1:10">
      <c r="A304" s="88" t="s">
        <v>1039</v>
      </c>
      <c r="B304" s="88"/>
      <c r="C304" s="88"/>
      <c r="D304" s="88"/>
      <c r="E304" s="88"/>
      <c r="F304" s="953" t="s">
        <v>2282</v>
      </c>
      <c r="G304" s="954"/>
      <c r="H304" s="955"/>
      <c r="I304" s="88"/>
      <c r="J304" s="80"/>
    </row>
    <row r="305" spans="1:12">
      <c r="A305" s="149" t="s">
        <v>489</v>
      </c>
      <c r="B305" s="149" t="s">
        <v>1040</v>
      </c>
      <c r="C305" s="205" t="s">
        <v>1042</v>
      </c>
      <c r="D305" s="205" t="s">
        <v>833</v>
      </c>
      <c r="E305" s="149" t="s">
        <v>3</v>
      </c>
      <c r="F305" s="644" t="s">
        <v>2497</v>
      </c>
      <c r="G305" s="535" t="s">
        <v>2531</v>
      </c>
      <c r="H305" s="535" t="s">
        <v>2521</v>
      </c>
      <c r="I305" s="141" t="s">
        <v>506</v>
      </c>
      <c r="J305" s="149" t="s">
        <v>232</v>
      </c>
    </row>
    <row r="306" spans="1:12">
      <c r="A306" s="90" t="s">
        <v>497</v>
      </c>
      <c r="B306" s="90" t="s">
        <v>498</v>
      </c>
      <c r="C306" s="207" t="s">
        <v>2300</v>
      </c>
      <c r="D306" s="207" t="s">
        <v>2299</v>
      </c>
      <c r="E306" s="221">
        <v>4</v>
      </c>
      <c r="F306" s="207" t="s">
        <v>2482</v>
      </c>
      <c r="G306" s="207">
        <v>1</v>
      </c>
      <c r="H306" s="207">
        <f t="shared" ref="H306:H313" si="8">G306*E306</f>
        <v>4</v>
      </c>
      <c r="I306" s="207">
        <v>2020</v>
      </c>
      <c r="J306" s="90" t="s">
        <v>459</v>
      </c>
    </row>
    <row r="307" spans="1:12">
      <c r="A307" s="90"/>
      <c r="B307" s="90" t="s">
        <v>498</v>
      </c>
      <c r="C307" s="207"/>
      <c r="D307" s="207" t="s">
        <v>2291</v>
      </c>
      <c r="E307" s="221">
        <v>5</v>
      </c>
      <c r="F307" s="207" t="s">
        <v>2482</v>
      </c>
      <c r="G307" s="207">
        <v>1</v>
      </c>
      <c r="H307" s="207">
        <f t="shared" si="8"/>
        <v>5</v>
      </c>
      <c r="I307" s="207">
        <v>2020</v>
      </c>
      <c r="J307" s="90" t="s">
        <v>461</v>
      </c>
    </row>
    <row r="308" spans="1:12" ht="24">
      <c r="A308" s="79"/>
      <c r="B308" s="79" t="s">
        <v>498</v>
      </c>
      <c r="C308" s="213"/>
      <c r="D308" s="646" t="s">
        <v>2548</v>
      </c>
      <c r="E308" s="225">
        <v>3</v>
      </c>
      <c r="F308" s="213" t="s">
        <v>2482</v>
      </c>
      <c r="G308" s="213">
        <v>1</v>
      </c>
      <c r="H308" s="213">
        <f t="shared" si="8"/>
        <v>3</v>
      </c>
      <c r="I308" s="213">
        <v>2020</v>
      </c>
      <c r="J308" s="79" t="s">
        <v>462</v>
      </c>
    </row>
    <row r="309" spans="1:12">
      <c r="A309" s="90" t="s">
        <v>499</v>
      </c>
      <c r="B309" s="90" t="s">
        <v>500</v>
      </c>
      <c r="C309" s="207" t="s">
        <v>2300</v>
      </c>
      <c r="D309" s="207" t="s">
        <v>2299</v>
      </c>
      <c r="E309" s="221">
        <v>1</v>
      </c>
      <c r="F309" s="207" t="s">
        <v>2482</v>
      </c>
      <c r="G309" s="207">
        <v>1</v>
      </c>
      <c r="H309" s="207">
        <f t="shared" si="8"/>
        <v>1</v>
      </c>
      <c r="I309" s="207">
        <v>2020</v>
      </c>
      <c r="J309" s="90" t="s">
        <v>462</v>
      </c>
    </row>
    <row r="310" spans="1:12" ht="36">
      <c r="A310" s="90"/>
      <c r="B310" s="90" t="s">
        <v>501</v>
      </c>
      <c r="C310" s="207"/>
      <c r="D310" s="512" t="s">
        <v>2549</v>
      </c>
      <c r="E310" s="221">
        <v>1</v>
      </c>
      <c r="F310" s="512" t="s">
        <v>2482</v>
      </c>
      <c r="G310" s="512">
        <v>1</v>
      </c>
      <c r="H310" s="512">
        <f t="shared" si="8"/>
        <v>1</v>
      </c>
      <c r="I310" s="207">
        <v>2020</v>
      </c>
      <c r="J310" s="90" t="s">
        <v>462</v>
      </c>
    </row>
    <row r="311" spans="1:12">
      <c r="A311" s="89" t="s">
        <v>502</v>
      </c>
      <c r="B311" s="89" t="s">
        <v>491</v>
      </c>
      <c r="C311" s="212" t="s">
        <v>2297</v>
      </c>
      <c r="D311" s="212" t="s">
        <v>2299</v>
      </c>
      <c r="E311" s="220">
        <v>1</v>
      </c>
      <c r="F311" s="212" t="s">
        <v>2482</v>
      </c>
      <c r="G311" s="212">
        <v>1</v>
      </c>
      <c r="H311" s="212">
        <f t="shared" si="8"/>
        <v>1</v>
      </c>
      <c r="I311" s="212">
        <v>2020</v>
      </c>
      <c r="J311" s="89" t="s">
        <v>459</v>
      </c>
    </row>
    <row r="312" spans="1:12">
      <c r="A312" s="90"/>
      <c r="B312" s="90" t="s">
        <v>491</v>
      </c>
      <c r="C312" s="207"/>
      <c r="D312" s="207" t="s">
        <v>2295</v>
      </c>
      <c r="E312" s="221">
        <v>3</v>
      </c>
      <c r="F312" s="207" t="s">
        <v>2482</v>
      </c>
      <c r="G312" s="207">
        <v>1</v>
      </c>
      <c r="H312" s="207">
        <f t="shared" si="8"/>
        <v>3</v>
      </c>
      <c r="I312" s="207">
        <v>2020</v>
      </c>
      <c r="J312" s="90" t="s">
        <v>461</v>
      </c>
    </row>
    <row r="313" spans="1:12" ht="24.75" thickBot="1">
      <c r="A313" s="193"/>
      <c r="B313" s="193" t="s">
        <v>491</v>
      </c>
      <c r="C313" s="223"/>
      <c r="D313" s="647" t="s">
        <v>2550</v>
      </c>
      <c r="E313" s="222">
        <v>2</v>
      </c>
      <c r="F313" s="223" t="s">
        <v>2482</v>
      </c>
      <c r="G313" s="223">
        <v>1</v>
      </c>
      <c r="H313" s="223">
        <f t="shared" si="8"/>
        <v>2</v>
      </c>
      <c r="I313" s="223">
        <v>2020</v>
      </c>
      <c r="J313" s="193" t="s">
        <v>462</v>
      </c>
    </row>
    <row r="314" spans="1:12" customFormat="1" ht="13.5">
      <c r="A314" s="77"/>
      <c r="B314" s="91" t="s">
        <v>233</v>
      </c>
      <c r="C314" s="78"/>
      <c r="D314" s="78"/>
      <c r="E314" s="79">
        <f>SUM(E306:E313)</f>
        <v>20</v>
      </c>
      <c r="F314" s="78"/>
      <c r="G314" s="78"/>
      <c r="H314" s="235">
        <f>SUM(H306:H313)</f>
        <v>20</v>
      </c>
      <c r="I314" s="78"/>
      <c r="J314" s="137"/>
      <c r="L314" s="2"/>
    </row>
    <row r="315" spans="1:12" customFormat="1" ht="13.5">
      <c r="A315" s="2"/>
      <c r="B315" s="2"/>
      <c r="C315" s="2"/>
      <c r="D315" s="2"/>
      <c r="E315" s="92"/>
      <c r="F315" s="2"/>
      <c r="G315" s="2"/>
      <c r="H315" s="2"/>
      <c r="I315" s="214" t="s">
        <v>233</v>
      </c>
      <c r="J315" s="216" t="s">
        <v>512</v>
      </c>
      <c r="L315" s="2"/>
    </row>
    <row r="316" spans="1:12" customFormat="1" ht="13.5">
      <c r="A316" s="2"/>
      <c r="B316" s="2"/>
      <c r="C316" s="2"/>
      <c r="D316" s="2"/>
      <c r="E316" s="92"/>
      <c r="F316" s="2"/>
      <c r="G316" s="2"/>
      <c r="H316" s="2"/>
      <c r="I316" s="86">
        <f>SUMIF($J$306:$J$313,J316,$E$306:$E$313)</f>
        <v>5</v>
      </c>
      <c r="J316" s="217" t="s">
        <v>459</v>
      </c>
      <c r="L316" s="2"/>
    </row>
    <row r="317" spans="1:12" customFormat="1" ht="13.5">
      <c r="A317" s="2"/>
      <c r="B317" s="2"/>
      <c r="C317" s="2"/>
      <c r="D317" s="2"/>
      <c r="E317" s="92"/>
      <c r="F317" s="2"/>
      <c r="G317" s="2"/>
      <c r="H317" s="2"/>
      <c r="I317" s="86">
        <f>SUMIF($J$306:$J$313,J317,$E$306:$E$313)</f>
        <v>8</v>
      </c>
      <c r="J317" s="86" t="s">
        <v>461</v>
      </c>
      <c r="L317" s="2"/>
    </row>
    <row r="318" spans="1:12" customFormat="1" ht="14.25" thickBot="1">
      <c r="A318" s="2"/>
      <c r="B318" s="2"/>
      <c r="C318" s="2"/>
      <c r="D318" s="2"/>
      <c r="E318" s="92"/>
      <c r="F318" s="2"/>
      <c r="G318" s="2"/>
      <c r="H318" s="2"/>
      <c r="I318" s="218">
        <f>SUMIF($J$306:$J$313,J318,$E$306:$E$313)</f>
        <v>7</v>
      </c>
      <c r="J318" s="218" t="s">
        <v>462</v>
      </c>
      <c r="L318" s="2"/>
    </row>
    <row r="319" spans="1:12" customFormat="1" ht="13.5">
      <c r="A319" s="92"/>
      <c r="B319" s="92"/>
      <c r="C319" s="2"/>
      <c r="D319" s="2"/>
      <c r="E319" s="92"/>
      <c r="F319" s="2"/>
      <c r="G319" s="2"/>
      <c r="H319" s="2"/>
      <c r="I319" s="79">
        <f>SUM(I316:I318)</f>
        <v>20</v>
      </c>
      <c r="J319" s="79" t="s">
        <v>233</v>
      </c>
      <c r="L319" s="2"/>
    </row>
    <row r="320" spans="1:12" customFormat="1" ht="13.5">
      <c r="A320" s="92"/>
      <c r="B320" s="92"/>
      <c r="C320" s="2"/>
      <c r="D320" s="2"/>
      <c r="E320" s="92"/>
      <c r="F320" s="2"/>
      <c r="G320" s="2"/>
      <c r="H320" s="2"/>
      <c r="L320" s="2"/>
    </row>
    <row r="321" spans="1:12" ht="13.5">
      <c r="I321" s="593" t="s">
        <v>2483</v>
      </c>
      <c r="J321" s="594" t="s">
        <v>2284</v>
      </c>
      <c r="K321"/>
    </row>
    <row r="322" spans="1:12" ht="13.5">
      <c r="I322" s="595" t="s">
        <v>2283</v>
      </c>
      <c r="J322" s="595" t="s">
        <v>2515</v>
      </c>
      <c r="K322"/>
    </row>
    <row r="323" spans="1:12" ht="13.5">
      <c r="E323"/>
      <c r="I323" s="595" t="s">
        <v>2285</v>
      </c>
      <c r="J323" s="595" t="s">
        <v>2514</v>
      </c>
      <c r="K323"/>
    </row>
    <row r="324" spans="1:12" ht="13.5">
      <c r="E324"/>
      <c r="I324" s="595" t="s">
        <v>2286</v>
      </c>
      <c r="J324" s="595" t="s">
        <v>2287</v>
      </c>
      <c r="K324"/>
    </row>
    <row r="325" spans="1:12" ht="13.5">
      <c r="E325"/>
      <c r="I325" s="595" t="s">
        <v>2288</v>
      </c>
      <c r="J325" s="595" t="s">
        <v>2289</v>
      </c>
      <c r="K325"/>
    </row>
    <row r="326" spans="1:12" ht="13.5">
      <c r="A326" s="198"/>
      <c r="B326" s="88"/>
      <c r="C326" s="88"/>
      <c r="D326" s="88"/>
      <c r="E326"/>
      <c r="F326"/>
      <c r="G326"/>
      <c r="H326"/>
      <c r="I326" s="595" t="s">
        <v>659</v>
      </c>
      <c r="J326" s="595" t="s">
        <v>2529</v>
      </c>
      <c r="K326"/>
    </row>
    <row r="327" spans="1:12" ht="13.5">
      <c r="A327" s="693" t="s">
        <v>2012</v>
      </c>
      <c r="B327" s="92"/>
      <c r="C327" s="92"/>
      <c r="D327" s="92"/>
      <c r="E327" s="92"/>
      <c r="F327" s="92"/>
      <c r="G327" s="92"/>
      <c r="H327" s="92"/>
      <c r="I327" s="92"/>
      <c r="J327" s="80"/>
      <c r="L327" s="23"/>
    </row>
    <row r="328" spans="1:12">
      <c r="A328" s="149" t="s">
        <v>489</v>
      </c>
      <c r="B328" s="149" t="s">
        <v>0</v>
      </c>
      <c r="C328" s="205" t="s">
        <v>1040</v>
      </c>
      <c r="D328" s="205" t="s">
        <v>833</v>
      </c>
      <c r="E328" s="149" t="s">
        <v>3</v>
      </c>
      <c r="F328" s="705"/>
      <c r="G328" s="706"/>
      <c r="H328" s="707"/>
      <c r="I328" s="178" t="s">
        <v>506</v>
      </c>
      <c r="J328" s="149" t="s">
        <v>232</v>
      </c>
    </row>
    <row r="329" spans="1:12">
      <c r="A329" s="89" t="s">
        <v>2696</v>
      </c>
      <c r="B329" s="89" t="s">
        <v>2669</v>
      </c>
      <c r="C329" s="89" t="s">
        <v>2688</v>
      </c>
      <c r="D329" s="220" t="s">
        <v>2692</v>
      </c>
      <c r="E329" s="217">
        <v>28</v>
      </c>
      <c r="F329" s="727"/>
      <c r="G329" s="728"/>
      <c r="H329" s="724"/>
      <c r="I329" s="724">
        <v>2020</v>
      </c>
      <c r="J329" s="86" t="s">
        <v>2672</v>
      </c>
    </row>
    <row r="330" spans="1:12">
      <c r="A330" s="90"/>
      <c r="B330" s="90"/>
      <c r="C330" s="207" t="s">
        <v>2689</v>
      </c>
      <c r="D330" s="207" t="s">
        <v>2692</v>
      </c>
      <c r="E330" s="217">
        <v>26</v>
      </c>
      <c r="F330" s="727"/>
      <c r="G330" s="728"/>
      <c r="H330" s="724"/>
      <c r="I330" s="724">
        <v>2020</v>
      </c>
      <c r="J330" s="86" t="s">
        <v>2673</v>
      </c>
    </row>
    <row r="331" spans="1:12">
      <c r="A331" s="90"/>
      <c r="B331" s="90"/>
      <c r="C331" s="207" t="s">
        <v>2690</v>
      </c>
      <c r="D331" s="207" t="s">
        <v>2693</v>
      </c>
      <c r="E331" s="217">
        <v>27</v>
      </c>
      <c r="F331" s="727"/>
      <c r="G331" s="728"/>
      <c r="H331" s="724"/>
      <c r="I331" s="724">
        <v>2020</v>
      </c>
      <c r="J331" s="86" t="s">
        <v>2674</v>
      </c>
    </row>
    <row r="332" spans="1:12">
      <c r="A332" s="90"/>
      <c r="B332" s="90"/>
      <c r="C332" s="207" t="s">
        <v>2691</v>
      </c>
      <c r="D332" s="207" t="s">
        <v>2694</v>
      </c>
      <c r="E332" s="217">
        <v>23</v>
      </c>
      <c r="F332" s="727"/>
      <c r="G332" s="728"/>
      <c r="H332" s="724"/>
      <c r="I332" s="724">
        <v>2020</v>
      </c>
      <c r="J332" s="86" t="s">
        <v>2675</v>
      </c>
    </row>
    <row r="333" spans="1:12">
      <c r="A333" s="90"/>
      <c r="B333" s="90"/>
      <c r="C333" s="207" t="s">
        <v>2695</v>
      </c>
      <c r="D333" s="207"/>
      <c r="E333" s="217">
        <v>19</v>
      </c>
      <c r="F333" s="727"/>
      <c r="G333" s="728"/>
      <c r="H333" s="724"/>
      <c r="I333" s="724">
        <v>2020</v>
      </c>
      <c r="J333" s="86" t="s">
        <v>2676</v>
      </c>
    </row>
    <row r="334" spans="1:12">
      <c r="A334" s="90"/>
      <c r="B334" s="90"/>
      <c r="C334" s="207"/>
      <c r="D334" s="207"/>
      <c r="E334" s="217">
        <v>6</v>
      </c>
      <c r="F334" s="727"/>
      <c r="G334" s="728"/>
      <c r="H334" s="724"/>
      <c r="I334" s="724">
        <v>2021</v>
      </c>
      <c r="J334" s="86" t="s">
        <v>2677</v>
      </c>
    </row>
    <row r="335" spans="1:12" ht="12.75" thickBot="1">
      <c r="A335" s="193"/>
      <c r="B335" s="193"/>
      <c r="C335" s="223"/>
      <c r="D335" s="223"/>
      <c r="E335" s="725">
        <v>6</v>
      </c>
      <c r="F335" s="729"/>
      <c r="G335" s="730"/>
      <c r="H335" s="726"/>
      <c r="I335" s="726">
        <v>2021</v>
      </c>
      <c r="J335" s="218" t="s">
        <v>2687</v>
      </c>
    </row>
    <row r="336" spans="1:12">
      <c r="A336" s="77"/>
      <c r="B336" s="91"/>
      <c r="C336" s="78"/>
      <c r="D336" s="91" t="s">
        <v>233</v>
      </c>
      <c r="E336" s="79">
        <f>SUM(E329:E335)</f>
        <v>135</v>
      </c>
      <c r="F336" s="78"/>
      <c r="G336" s="78"/>
      <c r="H336" s="78"/>
      <c r="I336" s="78"/>
      <c r="J336" s="137"/>
    </row>
    <row r="337" spans="1:10" ht="13.5">
      <c r="A337"/>
      <c r="B337"/>
      <c r="C337"/>
      <c r="D337"/>
      <c r="E337"/>
      <c r="F337"/>
      <c r="G337"/>
      <c r="H337"/>
      <c r="I337"/>
      <c r="J337"/>
    </row>
    <row r="338" spans="1:10" ht="13.5">
      <c r="A338"/>
      <c r="B338"/>
      <c r="C338"/>
      <c r="D338"/>
      <c r="E338"/>
      <c r="F338"/>
      <c r="G338"/>
      <c r="H338"/>
      <c r="I338"/>
      <c r="J338"/>
    </row>
    <row r="339" spans="1:10" ht="13.5">
      <c r="A339"/>
      <c r="B339"/>
      <c r="C339"/>
      <c r="D339"/>
      <c r="E339"/>
      <c r="F339"/>
      <c r="G339"/>
      <c r="H339"/>
      <c r="I339"/>
      <c r="J339"/>
    </row>
    <row r="340" spans="1:10" ht="13.5">
      <c r="A340"/>
      <c r="B340"/>
      <c r="C340"/>
      <c r="D340"/>
      <c r="E340"/>
      <c r="F340"/>
      <c r="G340"/>
      <c r="H340"/>
      <c r="I340"/>
      <c r="J340"/>
    </row>
    <row r="341" spans="1:10" ht="13.5">
      <c r="A341"/>
      <c r="B341"/>
      <c r="C341"/>
      <c r="D341"/>
      <c r="E341"/>
      <c r="F341"/>
      <c r="G341"/>
      <c r="H341"/>
      <c r="I341"/>
      <c r="J341"/>
    </row>
  </sheetData>
  <mergeCells count="10">
    <mergeCell ref="F264:H264"/>
    <mergeCell ref="F270:H270"/>
    <mergeCell ref="F304:H304"/>
    <mergeCell ref="F4:H4"/>
    <mergeCell ref="F134:H134"/>
    <mergeCell ref="F104:H104"/>
    <mergeCell ref="F145:H145"/>
    <mergeCell ref="F201:H201"/>
    <mergeCell ref="F244:H244"/>
    <mergeCell ref="G101:H101"/>
  </mergeCells>
  <phoneticPr fontId="1"/>
  <pageMargins left="0.11811023622047245" right="0.11811023622047245" top="0.74803149606299213" bottom="0.55118110236220474" header="0.31496062992125984" footer="0.31496062992125984"/>
  <pageSetup paperSize="9" orientation="landscape" r:id="rId1"/>
  <headerFooter>
    <oddHeader>&amp;L&amp;12別紙２　設備台帳</oddHeader>
  </headerFooter>
  <rowBreaks count="1" manualBreakCount="1">
    <brk id="3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78F1-844F-4DCF-A475-EF925B37A9D0}">
  <dimension ref="A1:S609"/>
  <sheetViews>
    <sheetView view="pageLayout" zoomScaleNormal="100" workbookViewId="0">
      <selection activeCell="I20" sqref="I20"/>
    </sheetView>
  </sheetViews>
  <sheetFormatPr defaultRowHeight="13.5"/>
  <cols>
    <col min="1" max="1" width="3.5" bestFit="1" customWidth="1"/>
    <col min="2" max="2" width="20.625" customWidth="1"/>
    <col min="3" max="3" width="12.75" bestFit="1" customWidth="1"/>
    <col min="4" max="4" width="6.5" bestFit="1" customWidth="1"/>
    <col min="5" max="5" width="7.5" bestFit="1" customWidth="1"/>
    <col min="6" max="6" width="8.5" bestFit="1" customWidth="1"/>
    <col min="7" max="7" width="5.5" bestFit="1" customWidth="1"/>
    <col min="8" max="8" width="3.5" bestFit="1" customWidth="1"/>
    <col min="9" max="9" width="5.75" customWidth="1"/>
    <col min="10" max="12" width="5.625" customWidth="1"/>
    <col min="13" max="13" width="7.5" bestFit="1" customWidth="1"/>
    <col min="14" max="14" width="6.625" customWidth="1"/>
    <col min="15" max="15" width="5.625" customWidth="1"/>
    <col min="16" max="16" width="7.625" customWidth="1"/>
    <col min="17" max="17" width="5.5" bestFit="1" customWidth="1"/>
    <col min="18" max="18" width="7.5" bestFit="1" customWidth="1"/>
    <col min="19" max="19" width="15.125" customWidth="1"/>
  </cols>
  <sheetData>
    <row r="1" spans="1:19">
      <c r="B1" s="233" t="s">
        <v>829</v>
      </c>
    </row>
    <row r="2" spans="1:19">
      <c r="A2" s="245"/>
      <c r="B2" s="245"/>
      <c r="C2" s="245"/>
      <c r="D2" s="958" t="s">
        <v>528</v>
      </c>
      <c r="E2" s="959"/>
      <c r="F2" s="959"/>
      <c r="G2" s="959" t="s">
        <v>529</v>
      </c>
      <c r="H2" s="959"/>
      <c r="I2" s="959"/>
      <c r="J2" s="959"/>
      <c r="K2" s="959"/>
      <c r="L2" s="959"/>
      <c r="M2" s="959"/>
      <c r="N2" s="959"/>
      <c r="O2" s="959"/>
      <c r="P2" s="959"/>
      <c r="Q2" s="959"/>
      <c r="R2" s="959"/>
      <c r="S2" s="245"/>
    </row>
    <row r="3" spans="1:19" ht="13.5" customHeight="1">
      <c r="A3" s="246"/>
      <c r="B3" s="246"/>
      <c r="C3" s="246"/>
      <c r="D3" s="245" t="s">
        <v>533</v>
      </c>
      <c r="E3" s="257" t="s">
        <v>534</v>
      </c>
      <c r="F3" s="257" t="s">
        <v>535</v>
      </c>
      <c r="G3" s="959" t="s">
        <v>536</v>
      </c>
      <c r="H3" s="959"/>
      <c r="I3" s="959"/>
      <c r="J3" s="959" t="s">
        <v>537</v>
      </c>
      <c r="K3" s="959"/>
      <c r="L3" s="959"/>
      <c r="M3" s="245" t="s">
        <v>538</v>
      </c>
      <c r="N3" s="258"/>
      <c r="O3" s="247" t="s">
        <v>1260</v>
      </c>
      <c r="P3" s="245" t="s">
        <v>540</v>
      </c>
      <c r="Q3" s="248"/>
      <c r="R3" s="245" t="s">
        <v>542</v>
      </c>
      <c r="S3" s="246"/>
    </row>
    <row r="4" spans="1:19" ht="14.25" thickBot="1">
      <c r="A4" s="249" t="s">
        <v>530</v>
      </c>
      <c r="B4" s="249" t="s">
        <v>531</v>
      </c>
      <c r="C4" s="249" t="s">
        <v>532</v>
      </c>
      <c r="D4" s="256"/>
      <c r="E4" s="256"/>
      <c r="F4" s="254"/>
      <c r="G4" s="251" t="s">
        <v>544</v>
      </c>
      <c r="H4" s="250" t="s">
        <v>545</v>
      </c>
      <c r="I4" s="252" t="s">
        <v>546</v>
      </c>
      <c r="J4" s="44" t="s">
        <v>544</v>
      </c>
      <c r="K4" s="44" t="s">
        <v>547</v>
      </c>
      <c r="L4" s="44" t="s">
        <v>548</v>
      </c>
      <c r="M4" s="249" t="s">
        <v>549</v>
      </c>
      <c r="N4" s="259" t="s">
        <v>539</v>
      </c>
      <c r="O4" s="253" t="s">
        <v>1259</v>
      </c>
      <c r="P4" s="249" t="s">
        <v>550</v>
      </c>
      <c r="Q4" s="254" t="s">
        <v>541</v>
      </c>
      <c r="R4" s="249" t="s">
        <v>551</v>
      </c>
      <c r="S4" s="249" t="s">
        <v>543</v>
      </c>
    </row>
    <row r="5" spans="1:19" ht="14.25" thickTop="1">
      <c r="A5" s="236">
        <v>1</v>
      </c>
      <c r="B5" s="236" t="s">
        <v>552</v>
      </c>
      <c r="C5" s="236" t="s">
        <v>553</v>
      </c>
      <c r="D5" s="236" t="s">
        <v>554</v>
      </c>
      <c r="E5" s="236"/>
      <c r="F5" s="236" t="s">
        <v>555</v>
      </c>
      <c r="G5" s="50">
        <v>0.39</v>
      </c>
      <c r="H5" s="237" t="s">
        <v>556</v>
      </c>
      <c r="I5" s="238" t="s">
        <v>557</v>
      </c>
      <c r="J5" s="236" t="s">
        <v>553</v>
      </c>
      <c r="K5" s="236" t="s">
        <v>553</v>
      </c>
      <c r="L5" s="236" t="s">
        <v>553</v>
      </c>
      <c r="M5" s="236" t="s">
        <v>553</v>
      </c>
      <c r="N5" s="236" t="s">
        <v>553</v>
      </c>
      <c r="O5" s="236" t="s">
        <v>553</v>
      </c>
      <c r="P5" s="236">
        <v>1400</v>
      </c>
      <c r="Q5" s="236">
        <v>1</v>
      </c>
      <c r="R5" s="236">
        <v>1400</v>
      </c>
      <c r="S5" s="236"/>
    </row>
    <row r="6" spans="1:19">
      <c r="A6" s="41">
        <v>1</v>
      </c>
      <c r="B6" s="41" t="s">
        <v>558</v>
      </c>
      <c r="C6" s="41" t="s">
        <v>349</v>
      </c>
      <c r="D6" s="41"/>
      <c r="E6" s="41" t="s">
        <v>559</v>
      </c>
      <c r="F6" s="41" t="s">
        <v>560</v>
      </c>
      <c r="G6" s="59">
        <v>550</v>
      </c>
      <c r="H6" s="239" t="s">
        <v>545</v>
      </c>
      <c r="I6" s="240">
        <v>550</v>
      </c>
      <c r="J6" s="41">
        <v>750</v>
      </c>
      <c r="K6" s="41">
        <v>750</v>
      </c>
      <c r="L6" s="41">
        <v>500</v>
      </c>
      <c r="M6" s="41" t="s">
        <v>553</v>
      </c>
      <c r="N6" s="41" t="s">
        <v>553</v>
      </c>
      <c r="O6" s="41" t="s">
        <v>553</v>
      </c>
      <c r="P6" s="41">
        <v>1400</v>
      </c>
      <c r="Q6" s="41">
        <v>1</v>
      </c>
      <c r="R6" s="41">
        <v>1400</v>
      </c>
      <c r="S6" s="41"/>
    </row>
    <row r="7" spans="1:19">
      <c r="A7" s="41">
        <v>1</v>
      </c>
      <c r="B7" s="41" t="s">
        <v>561</v>
      </c>
      <c r="C7" s="41" t="s">
        <v>553</v>
      </c>
      <c r="D7" s="41" t="s">
        <v>554</v>
      </c>
      <c r="E7" s="41"/>
      <c r="F7" s="41" t="s">
        <v>555</v>
      </c>
      <c r="G7" s="59">
        <v>0.05</v>
      </c>
      <c r="H7" s="239" t="s">
        <v>556</v>
      </c>
      <c r="I7" s="240" t="s">
        <v>557</v>
      </c>
      <c r="J7" s="41" t="s">
        <v>553</v>
      </c>
      <c r="K7" s="41" t="s">
        <v>553</v>
      </c>
      <c r="L7" s="41" t="s">
        <v>553</v>
      </c>
      <c r="M7" s="41" t="s">
        <v>553</v>
      </c>
      <c r="N7" s="41" t="s">
        <v>553</v>
      </c>
      <c r="O7" s="41" t="s">
        <v>553</v>
      </c>
      <c r="P7" s="41">
        <v>150</v>
      </c>
      <c r="Q7" s="41">
        <v>1</v>
      </c>
      <c r="R7" s="41">
        <v>150</v>
      </c>
      <c r="S7" s="41"/>
    </row>
    <row r="8" spans="1:19">
      <c r="A8" s="41">
        <v>1</v>
      </c>
      <c r="B8" s="41" t="s">
        <v>562</v>
      </c>
      <c r="C8" s="41" t="s">
        <v>563</v>
      </c>
      <c r="D8" s="41" t="s">
        <v>554</v>
      </c>
      <c r="E8" s="41"/>
      <c r="F8" s="41" t="s">
        <v>564</v>
      </c>
      <c r="G8" s="59">
        <v>250</v>
      </c>
      <c r="H8" s="239" t="s">
        <v>545</v>
      </c>
      <c r="I8" s="240">
        <v>250</v>
      </c>
      <c r="J8" s="41">
        <v>450</v>
      </c>
      <c r="K8" s="41">
        <v>450</v>
      </c>
      <c r="L8" s="41">
        <v>400</v>
      </c>
      <c r="M8" s="41" t="s">
        <v>565</v>
      </c>
      <c r="N8" s="41" t="s">
        <v>553</v>
      </c>
      <c r="O8" s="41" t="s">
        <v>553</v>
      </c>
      <c r="P8" s="41">
        <v>300</v>
      </c>
      <c r="Q8" s="41">
        <v>2</v>
      </c>
      <c r="R8" s="41">
        <v>600</v>
      </c>
      <c r="S8" s="41"/>
    </row>
    <row r="9" spans="1:19">
      <c r="A9" s="41">
        <v>1</v>
      </c>
      <c r="B9" s="41" t="s">
        <v>558</v>
      </c>
      <c r="C9" s="41" t="s">
        <v>553</v>
      </c>
      <c r="D9" s="41"/>
      <c r="E9" s="41" t="s">
        <v>559</v>
      </c>
      <c r="F9" s="41" t="s">
        <v>560</v>
      </c>
      <c r="G9" s="59">
        <v>400</v>
      </c>
      <c r="H9" s="239" t="s">
        <v>545</v>
      </c>
      <c r="I9" s="240">
        <v>400</v>
      </c>
      <c r="J9" s="41">
        <v>600</v>
      </c>
      <c r="K9" s="41">
        <v>600</v>
      </c>
      <c r="L9" s="41">
        <v>400</v>
      </c>
      <c r="M9" s="41" t="s">
        <v>565</v>
      </c>
      <c r="N9" s="41" t="s">
        <v>553</v>
      </c>
      <c r="O9" s="41" t="s">
        <v>553</v>
      </c>
      <c r="P9" s="41">
        <v>600</v>
      </c>
      <c r="Q9" s="41">
        <v>1</v>
      </c>
      <c r="R9" s="41">
        <v>600</v>
      </c>
      <c r="S9" s="41"/>
    </row>
    <row r="10" spans="1:19">
      <c r="A10" s="41">
        <v>1</v>
      </c>
      <c r="B10" s="41" t="s">
        <v>558</v>
      </c>
      <c r="C10" s="41" t="s">
        <v>566</v>
      </c>
      <c r="D10" s="41" t="s">
        <v>567</v>
      </c>
      <c r="E10" s="41"/>
      <c r="F10" s="41" t="s">
        <v>564</v>
      </c>
      <c r="G10" s="59">
        <v>300</v>
      </c>
      <c r="H10" s="239" t="s">
        <v>545</v>
      </c>
      <c r="I10" s="240">
        <v>300</v>
      </c>
      <c r="J10" s="41">
        <v>500</v>
      </c>
      <c r="K10" s="41">
        <v>500</v>
      </c>
      <c r="L10" s="41">
        <v>400</v>
      </c>
      <c r="M10" s="41" t="s">
        <v>565</v>
      </c>
      <c r="N10" s="41" t="s">
        <v>553</v>
      </c>
      <c r="O10" s="41" t="s">
        <v>553</v>
      </c>
      <c r="P10" s="41">
        <v>355</v>
      </c>
      <c r="Q10" s="41">
        <v>2</v>
      </c>
      <c r="R10" s="41">
        <v>710</v>
      </c>
      <c r="S10" s="41"/>
    </row>
    <row r="11" spans="1:19">
      <c r="A11" s="41">
        <v>1</v>
      </c>
      <c r="B11" s="41" t="s">
        <v>558</v>
      </c>
      <c r="C11" s="41" t="s">
        <v>566</v>
      </c>
      <c r="D11" s="41"/>
      <c r="E11" s="41" t="s">
        <v>568</v>
      </c>
      <c r="F11" s="41" t="s">
        <v>560</v>
      </c>
      <c r="G11" s="59">
        <v>400</v>
      </c>
      <c r="H11" s="239" t="s">
        <v>545</v>
      </c>
      <c r="I11" s="240">
        <v>400</v>
      </c>
      <c r="J11" s="41">
        <v>600</v>
      </c>
      <c r="K11" s="41">
        <v>600</v>
      </c>
      <c r="L11" s="41">
        <v>400</v>
      </c>
      <c r="M11" s="41" t="s">
        <v>565</v>
      </c>
      <c r="N11" s="41" t="s">
        <v>553</v>
      </c>
      <c r="O11" s="41" t="s">
        <v>553</v>
      </c>
      <c r="P11" s="41">
        <v>710</v>
      </c>
      <c r="Q11" s="41">
        <v>1</v>
      </c>
      <c r="R11" s="41">
        <v>710</v>
      </c>
      <c r="S11" s="41"/>
    </row>
    <row r="12" spans="1:19">
      <c r="A12" s="41">
        <v>1</v>
      </c>
      <c r="B12" s="41" t="s">
        <v>558</v>
      </c>
      <c r="C12" s="41" t="s">
        <v>252</v>
      </c>
      <c r="D12" s="41" t="s">
        <v>554</v>
      </c>
      <c r="E12" s="41"/>
      <c r="F12" s="41" t="s">
        <v>564</v>
      </c>
      <c r="G12" s="59">
        <v>200</v>
      </c>
      <c r="H12" s="239" t="s">
        <v>545</v>
      </c>
      <c r="I12" s="240">
        <v>200</v>
      </c>
      <c r="J12" s="41">
        <v>400</v>
      </c>
      <c r="K12" s="41">
        <v>400</v>
      </c>
      <c r="L12" s="41">
        <v>400</v>
      </c>
      <c r="M12" s="41" t="s">
        <v>565</v>
      </c>
      <c r="N12" s="41" t="s">
        <v>553</v>
      </c>
      <c r="O12" s="41" t="s">
        <v>553</v>
      </c>
      <c r="P12" s="41">
        <v>60</v>
      </c>
      <c r="Q12" s="41">
        <v>1</v>
      </c>
      <c r="R12" s="41">
        <v>60</v>
      </c>
      <c r="S12" s="41"/>
    </row>
    <row r="13" spans="1:19">
      <c r="A13" s="41">
        <v>1</v>
      </c>
      <c r="B13" s="41" t="s">
        <v>558</v>
      </c>
      <c r="C13" s="41" t="s">
        <v>252</v>
      </c>
      <c r="D13" s="41"/>
      <c r="E13" s="41" t="s">
        <v>559</v>
      </c>
      <c r="F13" s="41" t="s">
        <v>560</v>
      </c>
      <c r="G13" s="59">
        <v>200</v>
      </c>
      <c r="H13" s="239" t="s">
        <v>545</v>
      </c>
      <c r="I13" s="240">
        <v>200</v>
      </c>
      <c r="J13" s="41">
        <v>400</v>
      </c>
      <c r="K13" s="41">
        <v>400</v>
      </c>
      <c r="L13" s="41">
        <v>400</v>
      </c>
      <c r="M13" s="41" t="s">
        <v>565</v>
      </c>
      <c r="N13" s="41" t="s">
        <v>553</v>
      </c>
      <c r="O13" s="41" t="s">
        <v>553</v>
      </c>
      <c r="P13" s="41">
        <v>60</v>
      </c>
      <c r="Q13" s="41">
        <v>1</v>
      </c>
      <c r="R13" s="41">
        <v>60</v>
      </c>
      <c r="S13" s="41"/>
    </row>
    <row r="14" spans="1:19">
      <c r="A14" s="41">
        <v>1</v>
      </c>
      <c r="B14" s="41" t="s">
        <v>569</v>
      </c>
      <c r="C14" s="41" t="s">
        <v>554</v>
      </c>
      <c r="D14" s="41"/>
      <c r="E14" s="41" t="s">
        <v>555</v>
      </c>
      <c r="F14" s="41">
        <v>0.09</v>
      </c>
      <c r="G14" s="59" t="s">
        <v>556</v>
      </c>
      <c r="H14" s="239" t="s">
        <v>557</v>
      </c>
      <c r="I14" s="240"/>
      <c r="J14" s="41" t="s">
        <v>553</v>
      </c>
      <c r="K14" s="41" t="s">
        <v>553</v>
      </c>
      <c r="L14" s="41" t="s">
        <v>553</v>
      </c>
      <c r="M14" s="41" t="s">
        <v>553</v>
      </c>
      <c r="N14" s="41" t="s">
        <v>553</v>
      </c>
      <c r="O14" s="41" t="s">
        <v>553</v>
      </c>
      <c r="P14" s="41">
        <v>300</v>
      </c>
      <c r="Q14" s="41">
        <v>1</v>
      </c>
      <c r="R14" s="41">
        <v>300</v>
      </c>
      <c r="S14" s="41"/>
    </row>
    <row r="15" spans="1:19">
      <c r="A15" s="41">
        <v>1</v>
      </c>
      <c r="B15" s="41" t="s">
        <v>558</v>
      </c>
      <c r="C15" s="41" t="s">
        <v>356</v>
      </c>
      <c r="D15" s="41"/>
      <c r="E15" s="41" t="s">
        <v>559</v>
      </c>
      <c r="F15" s="41" t="s">
        <v>560</v>
      </c>
      <c r="G15" s="59">
        <v>250</v>
      </c>
      <c r="H15" s="239" t="s">
        <v>545</v>
      </c>
      <c r="I15" s="240">
        <v>250</v>
      </c>
      <c r="J15" s="41">
        <v>450</v>
      </c>
      <c r="K15" s="41">
        <v>450</v>
      </c>
      <c r="L15" s="41">
        <v>400</v>
      </c>
      <c r="M15" s="41" t="s">
        <v>553</v>
      </c>
      <c r="N15" s="41" t="s">
        <v>553</v>
      </c>
      <c r="O15" s="41" t="s">
        <v>553</v>
      </c>
      <c r="P15" s="41">
        <v>300</v>
      </c>
      <c r="Q15" s="41">
        <v>1</v>
      </c>
      <c r="R15" s="41">
        <v>300</v>
      </c>
      <c r="S15" s="41"/>
    </row>
    <row r="16" spans="1:19">
      <c r="A16" s="41">
        <v>1</v>
      </c>
      <c r="B16" s="41" t="s">
        <v>570</v>
      </c>
      <c r="C16" s="41" t="s">
        <v>19</v>
      </c>
      <c r="D16" s="41" t="s">
        <v>571</v>
      </c>
      <c r="E16" s="41"/>
      <c r="F16" s="41" t="s">
        <v>572</v>
      </c>
      <c r="G16" s="59">
        <v>1500</v>
      </c>
      <c r="H16" s="239" t="s">
        <v>573</v>
      </c>
      <c r="I16" s="240"/>
      <c r="J16" s="41">
        <v>1700</v>
      </c>
      <c r="K16" s="41">
        <v>350</v>
      </c>
      <c r="L16" s="41">
        <v>450</v>
      </c>
      <c r="M16" s="41" t="s">
        <v>565</v>
      </c>
      <c r="N16" s="41" t="s">
        <v>553</v>
      </c>
      <c r="O16" s="41" t="s">
        <v>574</v>
      </c>
      <c r="P16" s="41">
        <v>480</v>
      </c>
      <c r="Q16" s="41">
        <v>4</v>
      </c>
      <c r="R16" s="41">
        <v>1920</v>
      </c>
      <c r="S16" s="41"/>
    </row>
    <row r="17" spans="1:19">
      <c r="A17" s="41">
        <v>1</v>
      </c>
      <c r="B17" s="41" t="s">
        <v>558</v>
      </c>
      <c r="C17" s="41" t="s">
        <v>575</v>
      </c>
      <c r="D17" s="41" t="s">
        <v>567</v>
      </c>
      <c r="E17" s="41"/>
      <c r="F17" s="41" t="s">
        <v>576</v>
      </c>
      <c r="G17" s="59" t="s">
        <v>577</v>
      </c>
      <c r="H17" s="239"/>
      <c r="I17" s="240"/>
      <c r="J17" s="41">
        <v>450</v>
      </c>
      <c r="K17" s="41">
        <v>450</v>
      </c>
      <c r="L17" s="41">
        <v>400</v>
      </c>
      <c r="M17" s="41" t="s">
        <v>565</v>
      </c>
      <c r="N17" s="41" t="s">
        <v>553</v>
      </c>
      <c r="O17" s="41" t="s">
        <v>574</v>
      </c>
      <c r="P17" s="41">
        <v>355</v>
      </c>
      <c r="Q17" s="41">
        <v>2</v>
      </c>
      <c r="R17" s="41">
        <v>710</v>
      </c>
      <c r="S17" s="41"/>
    </row>
    <row r="18" spans="1:19">
      <c r="A18" s="41">
        <v>1</v>
      </c>
      <c r="B18" s="41" t="s">
        <v>558</v>
      </c>
      <c r="C18" s="41" t="s">
        <v>240</v>
      </c>
      <c r="D18" s="41" t="s">
        <v>554</v>
      </c>
      <c r="E18" s="41"/>
      <c r="F18" s="41" t="s">
        <v>576</v>
      </c>
      <c r="G18" s="59" t="s">
        <v>578</v>
      </c>
      <c r="H18" s="239"/>
      <c r="I18" s="240"/>
      <c r="J18" s="41">
        <v>400</v>
      </c>
      <c r="K18" s="41">
        <v>400</v>
      </c>
      <c r="L18" s="41">
        <v>400</v>
      </c>
      <c r="M18" s="41" t="s">
        <v>565</v>
      </c>
      <c r="N18" s="41" t="s">
        <v>553</v>
      </c>
      <c r="O18" s="41" t="s">
        <v>574</v>
      </c>
      <c r="P18" s="41">
        <v>300</v>
      </c>
      <c r="Q18" s="41">
        <v>1</v>
      </c>
      <c r="R18" s="41">
        <v>300</v>
      </c>
      <c r="S18" s="41"/>
    </row>
    <row r="19" spans="1:19">
      <c r="A19" s="41">
        <v>1</v>
      </c>
      <c r="B19" s="41" t="s">
        <v>558</v>
      </c>
      <c r="C19" s="41" t="s">
        <v>553</v>
      </c>
      <c r="D19" s="41"/>
      <c r="E19" s="41" t="s">
        <v>568</v>
      </c>
      <c r="F19" s="41" t="s">
        <v>579</v>
      </c>
      <c r="G19" s="59">
        <v>1500</v>
      </c>
      <c r="H19" s="239" t="s">
        <v>573</v>
      </c>
      <c r="I19" s="240"/>
      <c r="J19" s="41">
        <v>1700</v>
      </c>
      <c r="K19" s="41">
        <v>401</v>
      </c>
      <c r="L19" s="41">
        <v>450</v>
      </c>
      <c r="M19" s="41" t="s">
        <v>565</v>
      </c>
      <c r="N19" s="41" t="s">
        <v>553</v>
      </c>
      <c r="O19" s="41" t="s">
        <v>574</v>
      </c>
      <c r="P19" s="41">
        <v>1465</v>
      </c>
      <c r="Q19" s="41">
        <v>2</v>
      </c>
      <c r="R19" s="41">
        <v>2930</v>
      </c>
      <c r="S19" s="41"/>
    </row>
    <row r="20" spans="1:19">
      <c r="A20" s="41">
        <v>1</v>
      </c>
      <c r="B20" s="41" t="s">
        <v>580</v>
      </c>
      <c r="C20" s="41" t="s">
        <v>239</v>
      </c>
      <c r="D20" s="41" t="s">
        <v>554</v>
      </c>
      <c r="E20" s="41"/>
      <c r="F20" s="41" t="s">
        <v>564</v>
      </c>
      <c r="G20" s="59">
        <v>300</v>
      </c>
      <c r="H20" s="239" t="s">
        <v>545</v>
      </c>
      <c r="I20" s="240">
        <v>300</v>
      </c>
      <c r="J20" s="41">
        <v>500</v>
      </c>
      <c r="K20" s="41">
        <v>500</v>
      </c>
      <c r="L20" s="41">
        <v>450</v>
      </c>
      <c r="M20" s="41" t="s">
        <v>565</v>
      </c>
      <c r="N20" s="41" t="s">
        <v>553</v>
      </c>
      <c r="O20" s="41" t="s">
        <v>553</v>
      </c>
      <c r="P20" s="41">
        <v>450</v>
      </c>
      <c r="Q20" s="41">
        <v>2</v>
      </c>
      <c r="R20" s="41">
        <v>900</v>
      </c>
      <c r="S20" s="41"/>
    </row>
    <row r="21" spans="1:19">
      <c r="A21" s="41">
        <v>1</v>
      </c>
      <c r="B21" s="41" t="s">
        <v>558</v>
      </c>
      <c r="C21" s="41" t="s">
        <v>553</v>
      </c>
      <c r="D21" s="41"/>
      <c r="E21" s="41" t="s">
        <v>559</v>
      </c>
      <c r="F21" s="41" t="s">
        <v>560</v>
      </c>
      <c r="G21" s="59">
        <v>500</v>
      </c>
      <c r="H21" s="239" t="s">
        <v>545</v>
      </c>
      <c r="I21" s="240">
        <v>500</v>
      </c>
      <c r="J21" s="41">
        <v>700</v>
      </c>
      <c r="K21" s="41">
        <v>700</v>
      </c>
      <c r="L21" s="41">
        <v>450</v>
      </c>
      <c r="M21" s="41" t="s">
        <v>565</v>
      </c>
      <c r="N21" s="41" t="s">
        <v>553</v>
      </c>
      <c r="O21" s="41" t="s">
        <v>553</v>
      </c>
      <c r="P21" s="41">
        <v>805</v>
      </c>
      <c r="Q21" s="41">
        <v>2</v>
      </c>
      <c r="R21" s="41">
        <v>1610</v>
      </c>
      <c r="S21" s="41"/>
    </row>
    <row r="22" spans="1:19">
      <c r="A22" s="41">
        <v>1</v>
      </c>
      <c r="B22" s="41" t="s">
        <v>558</v>
      </c>
      <c r="C22" s="41" t="s">
        <v>575</v>
      </c>
      <c r="D22" s="41" t="s">
        <v>567</v>
      </c>
      <c r="E22" s="41"/>
      <c r="F22" s="41" t="s">
        <v>564</v>
      </c>
      <c r="G22" s="59">
        <v>300</v>
      </c>
      <c r="H22" s="239" t="s">
        <v>545</v>
      </c>
      <c r="I22" s="240">
        <v>300</v>
      </c>
      <c r="J22" s="41">
        <v>500</v>
      </c>
      <c r="K22" s="41">
        <v>500</v>
      </c>
      <c r="L22" s="41">
        <v>400</v>
      </c>
      <c r="M22" s="41" t="s">
        <v>565</v>
      </c>
      <c r="N22" s="41" t="s">
        <v>553</v>
      </c>
      <c r="O22" s="41" t="s">
        <v>553</v>
      </c>
      <c r="P22" s="41">
        <v>355</v>
      </c>
      <c r="Q22" s="41">
        <v>2</v>
      </c>
      <c r="R22" s="41">
        <v>710</v>
      </c>
      <c r="S22" s="41"/>
    </row>
    <row r="23" spans="1:19">
      <c r="A23" s="41">
        <v>1</v>
      </c>
      <c r="B23" s="41" t="s">
        <v>581</v>
      </c>
      <c r="C23" s="41" t="s">
        <v>240</v>
      </c>
      <c r="D23" s="41" t="s">
        <v>554</v>
      </c>
      <c r="E23" s="41"/>
      <c r="F23" s="41" t="s">
        <v>564</v>
      </c>
      <c r="G23" s="59">
        <v>200</v>
      </c>
      <c r="H23" s="239" t="s">
        <v>545</v>
      </c>
      <c r="I23" s="240">
        <v>200</v>
      </c>
      <c r="J23" s="41">
        <v>400</v>
      </c>
      <c r="K23" s="41">
        <v>400</v>
      </c>
      <c r="L23" s="41">
        <v>300</v>
      </c>
      <c r="M23" s="41" t="s">
        <v>565</v>
      </c>
      <c r="N23" s="41" t="s">
        <v>553</v>
      </c>
      <c r="O23" s="41" t="s">
        <v>553</v>
      </c>
      <c r="P23" s="41">
        <v>75</v>
      </c>
      <c r="Q23" s="41">
        <v>1</v>
      </c>
      <c r="R23" s="41">
        <v>75</v>
      </c>
      <c r="S23" s="41"/>
    </row>
    <row r="24" spans="1:19">
      <c r="A24" s="41">
        <v>1</v>
      </c>
      <c r="B24" s="41" t="s">
        <v>558</v>
      </c>
      <c r="C24" s="41" t="s">
        <v>553</v>
      </c>
      <c r="D24" s="41"/>
      <c r="E24" s="41" t="s">
        <v>559</v>
      </c>
      <c r="F24" s="41" t="s">
        <v>560</v>
      </c>
      <c r="G24" s="59">
        <v>300</v>
      </c>
      <c r="H24" s="239" t="s">
        <v>545</v>
      </c>
      <c r="I24" s="240">
        <v>300</v>
      </c>
      <c r="J24" s="41">
        <v>500</v>
      </c>
      <c r="K24" s="41">
        <v>500</v>
      </c>
      <c r="L24" s="41">
        <v>400</v>
      </c>
      <c r="M24" s="41" t="s">
        <v>565</v>
      </c>
      <c r="N24" s="41" t="s">
        <v>553</v>
      </c>
      <c r="O24" s="41" t="s">
        <v>553</v>
      </c>
      <c r="P24" s="41">
        <v>275</v>
      </c>
      <c r="Q24" s="41">
        <v>1</v>
      </c>
      <c r="R24" s="41">
        <v>275</v>
      </c>
      <c r="S24" s="41"/>
    </row>
    <row r="25" spans="1:19">
      <c r="A25" s="41">
        <v>1</v>
      </c>
      <c r="B25" s="41" t="s">
        <v>558</v>
      </c>
      <c r="C25" s="41" t="s">
        <v>575</v>
      </c>
      <c r="D25" s="41" t="s">
        <v>567</v>
      </c>
      <c r="E25" s="41"/>
      <c r="F25" s="41" t="s">
        <v>564</v>
      </c>
      <c r="G25" s="59">
        <v>200</v>
      </c>
      <c r="H25" s="239" t="s">
        <v>545</v>
      </c>
      <c r="I25" s="240">
        <v>200</v>
      </c>
      <c r="J25" s="41">
        <v>400</v>
      </c>
      <c r="K25" s="41">
        <v>400</v>
      </c>
      <c r="L25" s="41">
        <v>350</v>
      </c>
      <c r="M25" s="41" t="s">
        <v>565</v>
      </c>
      <c r="N25" s="41" t="s">
        <v>553</v>
      </c>
      <c r="O25" s="41" t="s">
        <v>553</v>
      </c>
      <c r="P25" s="41">
        <v>200</v>
      </c>
      <c r="Q25" s="41">
        <v>1</v>
      </c>
      <c r="R25" s="41">
        <v>200</v>
      </c>
      <c r="S25" s="41"/>
    </row>
    <row r="26" spans="1:19">
      <c r="A26" s="41">
        <v>1</v>
      </c>
      <c r="B26" s="41" t="s">
        <v>582</v>
      </c>
      <c r="C26" s="41" t="s">
        <v>553</v>
      </c>
      <c r="D26" s="41" t="s">
        <v>583</v>
      </c>
      <c r="E26" s="41"/>
      <c r="F26" s="41" t="s">
        <v>555</v>
      </c>
      <c r="G26" s="59">
        <v>0.03</v>
      </c>
      <c r="H26" s="239" t="s">
        <v>584</v>
      </c>
      <c r="I26" s="240" t="s">
        <v>557</v>
      </c>
      <c r="J26" s="41" t="s">
        <v>553</v>
      </c>
      <c r="K26" s="41" t="s">
        <v>553</v>
      </c>
      <c r="L26" s="41" t="s">
        <v>553</v>
      </c>
      <c r="M26" s="41" t="s">
        <v>553</v>
      </c>
      <c r="N26" s="41" t="s">
        <v>553</v>
      </c>
      <c r="O26" s="41" t="s">
        <v>553</v>
      </c>
      <c r="P26" s="41">
        <v>75</v>
      </c>
      <c r="Q26" s="41">
        <v>1</v>
      </c>
      <c r="R26" s="41">
        <v>75</v>
      </c>
      <c r="S26" s="41"/>
    </row>
    <row r="27" spans="1:19">
      <c r="A27" s="41">
        <v>1</v>
      </c>
      <c r="B27" s="41" t="s">
        <v>585</v>
      </c>
      <c r="C27" s="41" t="s">
        <v>553</v>
      </c>
      <c r="D27" s="41" t="s">
        <v>583</v>
      </c>
      <c r="E27" s="41"/>
      <c r="F27" s="41" t="s">
        <v>555</v>
      </c>
      <c r="G27" s="59">
        <v>0.05</v>
      </c>
      <c r="H27" s="239" t="s">
        <v>584</v>
      </c>
      <c r="I27" s="240" t="s">
        <v>557</v>
      </c>
      <c r="J27" s="41" t="s">
        <v>553</v>
      </c>
      <c r="K27" s="41" t="s">
        <v>553</v>
      </c>
      <c r="L27" s="41" t="s">
        <v>553</v>
      </c>
      <c r="M27" s="41" t="s">
        <v>553</v>
      </c>
      <c r="N27" s="41" t="s">
        <v>553</v>
      </c>
      <c r="O27" s="41" t="s">
        <v>553</v>
      </c>
      <c r="P27" s="41">
        <v>150</v>
      </c>
      <c r="Q27" s="41">
        <v>1</v>
      </c>
      <c r="R27" s="41">
        <v>150</v>
      </c>
      <c r="S27" s="41"/>
    </row>
    <row r="28" spans="1:19">
      <c r="A28" s="41">
        <v>1</v>
      </c>
      <c r="B28" s="41" t="s">
        <v>586</v>
      </c>
      <c r="C28" s="41" t="s">
        <v>240</v>
      </c>
      <c r="D28" s="41" t="s">
        <v>554</v>
      </c>
      <c r="E28" s="41"/>
      <c r="F28" s="41" t="s">
        <v>564</v>
      </c>
      <c r="G28" s="59">
        <v>200</v>
      </c>
      <c r="H28" s="239" t="s">
        <v>545</v>
      </c>
      <c r="I28" s="240">
        <v>200</v>
      </c>
      <c r="J28" s="41">
        <v>400</v>
      </c>
      <c r="K28" s="41">
        <v>400</v>
      </c>
      <c r="L28" s="41">
        <v>300</v>
      </c>
      <c r="M28" s="41" t="s">
        <v>565</v>
      </c>
      <c r="N28" s="41" t="s">
        <v>553</v>
      </c>
      <c r="O28" s="41" t="s">
        <v>553</v>
      </c>
      <c r="P28" s="41">
        <v>75</v>
      </c>
      <c r="Q28" s="41">
        <v>1</v>
      </c>
      <c r="R28" s="41">
        <v>75</v>
      </c>
      <c r="S28" s="41"/>
    </row>
    <row r="29" spans="1:19">
      <c r="A29" s="41">
        <v>1</v>
      </c>
      <c r="B29" s="41" t="s">
        <v>558</v>
      </c>
      <c r="C29" s="41" t="s">
        <v>553</v>
      </c>
      <c r="D29" s="41"/>
      <c r="E29" s="41" t="s">
        <v>559</v>
      </c>
      <c r="F29" s="41" t="s">
        <v>560</v>
      </c>
      <c r="G29" s="59">
        <v>350</v>
      </c>
      <c r="H29" s="239" t="s">
        <v>545</v>
      </c>
      <c r="I29" s="240">
        <v>350</v>
      </c>
      <c r="J29" s="41">
        <v>550</v>
      </c>
      <c r="K29" s="41">
        <v>550</v>
      </c>
      <c r="L29" s="41">
        <v>400</v>
      </c>
      <c r="M29" s="41" t="s">
        <v>565</v>
      </c>
      <c r="N29" s="41" t="s">
        <v>553</v>
      </c>
      <c r="O29" s="41" t="s">
        <v>553</v>
      </c>
      <c r="P29" s="41">
        <v>375</v>
      </c>
      <c r="Q29" s="41">
        <v>1</v>
      </c>
      <c r="R29" s="41">
        <v>335</v>
      </c>
      <c r="S29" s="41"/>
    </row>
    <row r="30" spans="1:19">
      <c r="A30" s="41">
        <v>1</v>
      </c>
      <c r="B30" s="41" t="s">
        <v>558</v>
      </c>
      <c r="C30" s="41" t="s">
        <v>575</v>
      </c>
      <c r="D30" s="41" t="s">
        <v>567</v>
      </c>
      <c r="E30" s="41"/>
      <c r="F30" s="41" t="s">
        <v>564</v>
      </c>
      <c r="G30" s="59">
        <v>250</v>
      </c>
      <c r="H30" s="239" t="s">
        <v>545</v>
      </c>
      <c r="I30" s="240">
        <v>250</v>
      </c>
      <c r="J30" s="41">
        <v>450</v>
      </c>
      <c r="K30" s="41">
        <v>450</v>
      </c>
      <c r="L30" s="41">
        <v>400</v>
      </c>
      <c r="M30" s="41" t="s">
        <v>565</v>
      </c>
      <c r="N30" s="41" t="s">
        <v>553</v>
      </c>
      <c r="O30" s="41" t="s">
        <v>553</v>
      </c>
      <c r="P30" s="41">
        <v>300</v>
      </c>
      <c r="Q30" s="41">
        <v>1</v>
      </c>
      <c r="R30" s="41">
        <v>260</v>
      </c>
      <c r="S30" s="41"/>
    </row>
    <row r="31" spans="1:19">
      <c r="A31" s="41">
        <v>1</v>
      </c>
      <c r="B31" s="41" t="s">
        <v>558</v>
      </c>
      <c r="C31" s="41" t="s">
        <v>405</v>
      </c>
      <c r="D31" s="41" t="s">
        <v>587</v>
      </c>
      <c r="E31" s="41"/>
      <c r="F31" s="41" t="s">
        <v>564</v>
      </c>
      <c r="G31" s="59">
        <v>200</v>
      </c>
      <c r="H31" s="239" t="s">
        <v>545</v>
      </c>
      <c r="I31" s="240">
        <v>200</v>
      </c>
      <c r="J31" s="41">
        <v>400</v>
      </c>
      <c r="K31" s="41">
        <v>400</v>
      </c>
      <c r="L31" s="41">
        <v>400</v>
      </c>
      <c r="M31" s="41" t="s">
        <v>565</v>
      </c>
      <c r="N31" s="41" t="s">
        <v>553</v>
      </c>
      <c r="O31" s="41" t="s">
        <v>553</v>
      </c>
      <c r="P31" s="41">
        <v>75</v>
      </c>
      <c r="Q31" s="41">
        <v>1</v>
      </c>
      <c r="R31" s="41">
        <v>75</v>
      </c>
      <c r="S31" s="41"/>
    </row>
    <row r="32" spans="1:19">
      <c r="A32" s="41">
        <v>1</v>
      </c>
      <c r="B32" s="41" t="s">
        <v>558</v>
      </c>
      <c r="C32" s="41" t="s">
        <v>588</v>
      </c>
      <c r="D32" s="41" t="s">
        <v>587</v>
      </c>
      <c r="E32" s="41"/>
      <c r="F32" s="41" t="s">
        <v>564</v>
      </c>
      <c r="G32" s="59">
        <v>200</v>
      </c>
      <c r="H32" s="239" t="s">
        <v>545</v>
      </c>
      <c r="I32" s="240">
        <v>200</v>
      </c>
      <c r="J32" s="41">
        <v>400</v>
      </c>
      <c r="K32" s="41">
        <v>400</v>
      </c>
      <c r="L32" s="41">
        <v>400</v>
      </c>
      <c r="M32" s="41" t="s">
        <v>565</v>
      </c>
      <c r="N32" s="41" t="s">
        <v>553</v>
      </c>
      <c r="O32" s="41" t="s">
        <v>553</v>
      </c>
      <c r="P32" s="41">
        <v>150</v>
      </c>
      <c r="Q32" s="41">
        <v>1</v>
      </c>
      <c r="R32" s="41">
        <v>150</v>
      </c>
      <c r="S32" s="41"/>
    </row>
    <row r="33" spans="1:19">
      <c r="A33" s="41">
        <v>1</v>
      </c>
      <c r="B33" s="41" t="s">
        <v>589</v>
      </c>
      <c r="C33" s="41" t="s">
        <v>240</v>
      </c>
      <c r="D33" s="41" t="s">
        <v>554</v>
      </c>
      <c r="E33" s="41"/>
      <c r="F33" s="41" t="s">
        <v>564</v>
      </c>
      <c r="G33" s="59">
        <v>250</v>
      </c>
      <c r="H33" s="239" t="s">
        <v>545</v>
      </c>
      <c r="I33" s="240">
        <v>250</v>
      </c>
      <c r="J33" s="41">
        <v>450</v>
      </c>
      <c r="K33" s="41">
        <v>450</v>
      </c>
      <c r="L33" s="41">
        <v>400</v>
      </c>
      <c r="M33" s="41" t="s">
        <v>565</v>
      </c>
      <c r="N33" s="41" t="s">
        <v>553</v>
      </c>
      <c r="O33" s="41" t="s">
        <v>553</v>
      </c>
      <c r="P33" s="41">
        <v>250</v>
      </c>
      <c r="Q33" s="41">
        <v>1</v>
      </c>
      <c r="R33" s="41">
        <v>250</v>
      </c>
      <c r="S33" s="41"/>
    </row>
    <row r="34" spans="1:19">
      <c r="A34" s="41">
        <v>1</v>
      </c>
      <c r="B34" s="41" t="s">
        <v>558</v>
      </c>
      <c r="C34" s="41" t="s">
        <v>553</v>
      </c>
      <c r="D34" s="41"/>
      <c r="E34" s="41" t="s">
        <v>559</v>
      </c>
      <c r="F34" s="41" t="s">
        <v>560</v>
      </c>
      <c r="G34" s="59">
        <v>350</v>
      </c>
      <c r="H34" s="239" t="s">
        <v>545</v>
      </c>
      <c r="I34" s="240">
        <v>350</v>
      </c>
      <c r="J34" s="41">
        <v>550</v>
      </c>
      <c r="K34" s="41">
        <v>550</v>
      </c>
      <c r="L34" s="41">
        <v>450</v>
      </c>
      <c r="M34" s="41" t="s">
        <v>565</v>
      </c>
      <c r="N34" s="41" t="s">
        <v>553</v>
      </c>
      <c r="O34" s="41" t="s">
        <v>553</v>
      </c>
      <c r="P34" s="41">
        <v>460</v>
      </c>
      <c r="Q34" s="41">
        <v>1</v>
      </c>
      <c r="R34" s="41">
        <v>460</v>
      </c>
      <c r="S34" s="41"/>
    </row>
    <row r="35" spans="1:19">
      <c r="A35" s="41">
        <v>1</v>
      </c>
      <c r="B35" s="41" t="s">
        <v>558</v>
      </c>
      <c r="C35" s="41" t="s">
        <v>575</v>
      </c>
      <c r="D35" s="41" t="s">
        <v>567</v>
      </c>
      <c r="E35" s="41"/>
      <c r="F35" s="41" t="s">
        <v>564</v>
      </c>
      <c r="G35" s="59">
        <v>250</v>
      </c>
      <c r="H35" s="239" t="s">
        <v>545</v>
      </c>
      <c r="I35" s="240">
        <v>250</v>
      </c>
      <c r="J35" s="41">
        <v>450</v>
      </c>
      <c r="K35" s="41">
        <v>450</v>
      </c>
      <c r="L35" s="41">
        <v>350</v>
      </c>
      <c r="M35" s="41" t="s">
        <v>565</v>
      </c>
      <c r="N35" s="41" t="s">
        <v>553</v>
      </c>
      <c r="O35" s="41" t="s">
        <v>553</v>
      </c>
      <c r="P35" s="41">
        <v>210</v>
      </c>
      <c r="Q35" s="41">
        <v>1</v>
      </c>
      <c r="R35" s="41">
        <v>210</v>
      </c>
      <c r="S35" s="41"/>
    </row>
    <row r="36" spans="1:19">
      <c r="A36" s="41">
        <v>1</v>
      </c>
      <c r="B36" s="41" t="s">
        <v>590</v>
      </c>
      <c r="C36" s="41" t="s">
        <v>16</v>
      </c>
      <c r="D36" s="41" t="s">
        <v>571</v>
      </c>
      <c r="E36" s="41"/>
      <c r="F36" s="41" t="s">
        <v>591</v>
      </c>
      <c r="G36" s="59">
        <v>2000</v>
      </c>
      <c r="H36" s="239" t="s">
        <v>573</v>
      </c>
      <c r="I36" s="240"/>
      <c r="J36" s="41">
        <v>2200</v>
      </c>
      <c r="K36" s="41">
        <v>285</v>
      </c>
      <c r="L36" s="41">
        <v>450</v>
      </c>
      <c r="M36" s="41" t="s">
        <v>565</v>
      </c>
      <c r="N36" s="41" t="s">
        <v>553</v>
      </c>
      <c r="O36" s="41" t="s">
        <v>574</v>
      </c>
      <c r="P36" s="41">
        <v>480</v>
      </c>
      <c r="Q36" s="41">
        <v>4</v>
      </c>
      <c r="R36" s="41">
        <v>1920</v>
      </c>
      <c r="S36" s="41"/>
    </row>
    <row r="37" spans="1:19">
      <c r="A37" s="41">
        <v>1</v>
      </c>
      <c r="B37" s="41" t="s">
        <v>558</v>
      </c>
      <c r="C37" s="41" t="s">
        <v>16</v>
      </c>
      <c r="D37" s="41" t="s">
        <v>571</v>
      </c>
      <c r="E37" s="41"/>
      <c r="F37" s="41" t="s">
        <v>591</v>
      </c>
      <c r="G37" s="59">
        <v>1000</v>
      </c>
      <c r="H37" s="239" t="s">
        <v>573</v>
      </c>
      <c r="I37" s="240"/>
      <c r="J37" s="41">
        <v>1200</v>
      </c>
      <c r="K37" s="41">
        <v>285</v>
      </c>
      <c r="L37" s="41">
        <v>450</v>
      </c>
      <c r="M37" s="41" t="s">
        <v>565</v>
      </c>
      <c r="N37" s="41" t="s">
        <v>553</v>
      </c>
      <c r="O37" s="41" t="s">
        <v>574</v>
      </c>
      <c r="P37" s="41">
        <v>240</v>
      </c>
      <c r="Q37" s="41">
        <v>2</v>
      </c>
      <c r="R37" s="41">
        <v>480</v>
      </c>
      <c r="S37" s="41"/>
    </row>
    <row r="38" spans="1:19">
      <c r="A38" s="41">
        <v>1</v>
      </c>
      <c r="B38" s="41" t="s">
        <v>558</v>
      </c>
      <c r="C38" s="41" t="s">
        <v>16</v>
      </c>
      <c r="D38" s="41" t="s">
        <v>571</v>
      </c>
      <c r="E38" s="41"/>
      <c r="F38" s="41" t="s">
        <v>592</v>
      </c>
      <c r="G38" s="59" t="s">
        <v>593</v>
      </c>
      <c r="H38" s="239"/>
      <c r="I38" s="240"/>
      <c r="J38" s="41">
        <v>390</v>
      </c>
      <c r="K38" s="41">
        <v>390</v>
      </c>
      <c r="L38" s="41">
        <v>400</v>
      </c>
      <c r="M38" s="41" t="s">
        <v>565</v>
      </c>
      <c r="N38" s="41" t="s">
        <v>553</v>
      </c>
      <c r="O38" s="41" t="s">
        <v>574</v>
      </c>
      <c r="P38" s="41">
        <v>240</v>
      </c>
      <c r="Q38" s="41">
        <v>2</v>
      </c>
      <c r="R38" s="41">
        <v>480</v>
      </c>
      <c r="S38" s="41" t="s">
        <v>594</v>
      </c>
    </row>
    <row r="39" spans="1:19">
      <c r="A39" s="41">
        <v>1</v>
      </c>
      <c r="B39" s="41" t="s">
        <v>558</v>
      </c>
      <c r="C39" s="41" t="s">
        <v>16</v>
      </c>
      <c r="D39" s="41" t="s">
        <v>571</v>
      </c>
      <c r="E39" s="41"/>
      <c r="F39" s="41" t="s">
        <v>576</v>
      </c>
      <c r="G39" s="59" t="s">
        <v>578</v>
      </c>
      <c r="H39" s="239"/>
      <c r="I39" s="240"/>
      <c r="J39" s="41">
        <v>400</v>
      </c>
      <c r="K39" s="41">
        <v>400</v>
      </c>
      <c r="L39" s="41">
        <v>400</v>
      </c>
      <c r="M39" s="41" t="s">
        <v>565</v>
      </c>
      <c r="N39" s="41" t="s">
        <v>553</v>
      </c>
      <c r="O39" s="41" t="s">
        <v>574</v>
      </c>
      <c r="P39" s="41">
        <v>240</v>
      </c>
      <c r="Q39" s="41">
        <v>4</v>
      </c>
      <c r="R39" s="41">
        <v>960</v>
      </c>
      <c r="S39" s="41"/>
    </row>
    <row r="40" spans="1:19">
      <c r="A40" s="41">
        <v>1</v>
      </c>
      <c r="B40" s="41" t="s">
        <v>558</v>
      </c>
      <c r="C40" s="41" t="s">
        <v>18</v>
      </c>
      <c r="D40" s="41" t="s">
        <v>595</v>
      </c>
      <c r="E40" s="41"/>
      <c r="F40" s="41" t="s">
        <v>576</v>
      </c>
      <c r="G40" s="59" t="s">
        <v>578</v>
      </c>
      <c r="H40" s="239"/>
      <c r="I40" s="240"/>
      <c r="J40" s="41">
        <v>400</v>
      </c>
      <c r="K40" s="41">
        <v>400</v>
      </c>
      <c r="L40" s="41">
        <v>400</v>
      </c>
      <c r="M40" s="41" t="s">
        <v>565</v>
      </c>
      <c r="N40" s="41" t="s">
        <v>553</v>
      </c>
      <c r="O40" s="41" t="s">
        <v>574</v>
      </c>
      <c r="P40" s="41">
        <v>250</v>
      </c>
      <c r="Q40" s="41">
        <v>4</v>
      </c>
      <c r="R40" s="41">
        <v>1000</v>
      </c>
      <c r="S40" s="41"/>
    </row>
    <row r="41" spans="1:19">
      <c r="A41" s="41">
        <v>1</v>
      </c>
      <c r="B41" s="41" t="s">
        <v>558</v>
      </c>
      <c r="C41" s="41" t="s">
        <v>596</v>
      </c>
      <c r="D41" s="41" t="s">
        <v>567</v>
      </c>
      <c r="E41" s="41"/>
      <c r="F41" s="41" t="s">
        <v>576</v>
      </c>
      <c r="G41" s="59" t="s">
        <v>577</v>
      </c>
      <c r="H41" s="239"/>
      <c r="I41" s="240"/>
      <c r="J41" s="41">
        <v>450</v>
      </c>
      <c r="K41" s="41">
        <v>450</v>
      </c>
      <c r="L41" s="41">
        <v>400</v>
      </c>
      <c r="M41" s="41" t="s">
        <v>565</v>
      </c>
      <c r="N41" s="41" t="s">
        <v>553</v>
      </c>
      <c r="O41" s="41" t="s">
        <v>553</v>
      </c>
      <c r="P41" s="41">
        <v>355</v>
      </c>
      <c r="Q41" s="41">
        <v>6</v>
      </c>
      <c r="R41" s="41">
        <v>2130</v>
      </c>
      <c r="S41" s="41"/>
    </row>
    <row r="42" spans="1:19">
      <c r="A42" s="41">
        <v>1</v>
      </c>
      <c r="B42" s="41" t="s">
        <v>558</v>
      </c>
      <c r="C42" s="41" t="s">
        <v>596</v>
      </c>
      <c r="D42" s="41" t="s">
        <v>567</v>
      </c>
      <c r="E42" s="41"/>
      <c r="F42" s="41" t="s">
        <v>576</v>
      </c>
      <c r="G42" s="59" t="s">
        <v>577</v>
      </c>
      <c r="H42" s="239"/>
      <c r="I42" s="240"/>
      <c r="J42" s="41">
        <v>450</v>
      </c>
      <c r="K42" s="41">
        <v>450</v>
      </c>
      <c r="L42" s="41">
        <v>400</v>
      </c>
      <c r="M42" s="41" t="s">
        <v>565</v>
      </c>
      <c r="N42" s="41" t="s">
        <v>553</v>
      </c>
      <c r="O42" s="41" t="s">
        <v>553</v>
      </c>
      <c r="P42" s="41">
        <v>315</v>
      </c>
      <c r="Q42" s="41">
        <v>2</v>
      </c>
      <c r="R42" s="41">
        <v>630</v>
      </c>
      <c r="S42" s="41"/>
    </row>
    <row r="43" spans="1:19">
      <c r="A43" s="41">
        <v>1</v>
      </c>
      <c r="B43" s="41" t="s">
        <v>558</v>
      </c>
      <c r="C43" s="41" t="s">
        <v>553</v>
      </c>
      <c r="D43" s="41"/>
      <c r="E43" s="41" t="s">
        <v>568</v>
      </c>
      <c r="F43" s="41" t="s">
        <v>597</v>
      </c>
      <c r="G43" s="59">
        <v>2000</v>
      </c>
      <c r="H43" s="239" t="s">
        <v>573</v>
      </c>
      <c r="I43" s="240"/>
      <c r="J43" s="41">
        <v>2200</v>
      </c>
      <c r="K43" s="41">
        <v>367</v>
      </c>
      <c r="L43" s="41">
        <v>450</v>
      </c>
      <c r="M43" s="41" t="s">
        <v>565</v>
      </c>
      <c r="N43" s="41" t="s">
        <v>553</v>
      </c>
      <c r="O43" s="41" t="s">
        <v>553</v>
      </c>
      <c r="P43" s="41">
        <v>1670</v>
      </c>
      <c r="Q43" s="41">
        <v>4</v>
      </c>
      <c r="R43" s="41">
        <v>6680</v>
      </c>
      <c r="S43" s="41"/>
    </row>
    <row r="44" spans="1:19">
      <c r="A44" s="41">
        <v>1</v>
      </c>
      <c r="B44" s="41" t="s">
        <v>598</v>
      </c>
      <c r="C44" s="41" t="s">
        <v>553</v>
      </c>
      <c r="D44" s="41" t="s">
        <v>583</v>
      </c>
      <c r="E44" s="41"/>
      <c r="F44" s="41" t="s">
        <v>555</v>
      </c>
      <c r="G44" s="59">
        <v>0.05</v>
      </c>
      <c r="H44" s="239" t="s">
        <v>584</v>
      </c>
      <c r="I44" s="240" t="s">
        <v>557</v>
      </c>
      <c r="J44" s="41" t="s">
        <v>553</v>
      </c>
      <c r="K44" s="41" t="s">
        <v>553</v>
      </c>
      <c r="L44" s="41" t="s">
        <v>553</v>
      </c>
      <c r="M44" s="41" t="s">
        <v>553</v>
      </c>
      <c r="N44" s="41" t="s">
        <v>553</v>
      </c>
      <c r="O44" s="41" t="s">
        <v>553</v>
      </c>
      <c r="P44" s="41">
        <v>150</v>
      </c>
      <c r="Q44" s="41">
        <v>1</v>
      </c>
      <c r="R44" s="41">
        <v>150</v>
      </c>
      <c r="S44" s="41"/>
    </row>
    <row r="45" spans="1:19">
      <c r="A45" s="41">
        <v>1</v>
      </c>
      <c r="B45" s="41" t="s">
        <v>599</v>
      </c>
      <c r="C45" s="41" t="s">
        <v>403</v>
      </c>
      <c r="D45" s="41" t="s">
        <v>587</v>
      </c>
      <c r="E45" s="41"/>
      <c r="F45" s="41" t="s">
        <v>564</v>
      </c>
      <c r="G45" s="59">
        <v>200</v>
      </c>
      <c r="H45" s="239" t="s">
        <v>545</v>
      </c>
      <c r="I45" s="240">
        <v>200</v>
      </c>
      <c r="J45" s="41">
        <v>400</v>
      </c>
      <c r="K45" s="41">
        <v>400</v>
      </c>
      <c r="L45" s="41">
        <v>300</v>
      </c>
      <c r="M45" s="41" t="s">
        <v>565</v>
      </c>
      <c r="N45" s="41" t="s">
        <v>553</v>
      </c>
      <c r="O45" s="41" t="s">
        <v>553</v>
      </c>
      <c r="P45" s="41">
        <v>150</v>
      </c>
      <c r="Q45" s="41">
        <v>1</v>
      </c>
      <c r="R45" s="41">
        <v>150</v>
      </c>
      <c r="S45" s="41"/>
    </row>
    <row r="46" spans="1:19">
      <c r="A46" s="41">
        <v>1</v>
      </c>
      <c r="B46" s="41" t="s">
        <v>600</v>
      </c>
      <c r="C46" s="41" t="s">
        <v>18</v>
      </c>
      <c r="D46" s="41" t="s">
        <v>595</v>
      </c>
      <c r="E46" s="41"/>
      <c r="F46" s="41" t="s">
        <v>564</v>
      </c>
      <c r="G46" s="59">
        <v>200</v>
      </c>
      <c r="H46" s="239" t="s">
        <v>545</v>
      </c>
      <c r="I46" s="240">
        <v>200</v>
      </c>
      <c r="J46" s="41">
        <v>400</v>
      </c>
      <c r="K46" s="41">
        <v>400</v>
      </c>
      <c r="L46" s="41">
        <v>400</v>
      </c>
      <c r="M46" s="41" t="s">
        <v>565</v>
      </c>
      <c r="N46" s="41" t="s">
        <v>553</v>
      </c>
      <c r="O46" s="41" t="s">
        <v>574</v>
      </c>
      <c r="P46" s="41">
        <v>80</v>
      </c>
      <c r="Q46" s="41">
        <v>1</v>
      </c>
      <c r="R46" s="41">
        <v>80</v>
      </c>
      <c r="S46" s="41"/>
    </row>
    <row r="47" spans="1:19">
      <c r="A47" s="41">
        <v>1</v>
      </c>
      <c r="B47" s="41" t="s">
        <v>558</v>
      </c>
      <c r="C47" s="41" t="s">
        <v>596</v>
      </c>
      <c r="D47" s="41" t="s">
        <v>567</v>
      </c>
      <c r="E47" s="41"/>
      <c r="F47" s="41" t="s">
        <v>564</v>
      </c>
      <c r="G47" s="59">
        <v>200</v>
      </c>
      <c r="H47" s="239" t="s">
        <v>545</v>
      </c>
      <c r="I47" s="240">
        <v>200</v>
      </c>
      <c r="J47" s="41">
        <v>400</v>
      </c>
      <c r="K47" s="41">
        <v>400</v>
      </c>
      <c r="L47" s="41">
        <v>400</v>
      </c>
      <c r="M47" s="41" t="s">
        <v>565</v>
      </c>
      <c r="N47" s="41" t="s">
        <v>553</v>
      </c>
      <c r="O47" s="41" t="s">
        <v>553</v>
      </c>
      <c r="P47" s="41">
        <v>80</v>
      </c>
      <c r="Q47" s="41">
        <v>1</v>
      </c>
      <c r="R47" s="41">
        <v>80</v>
      </c>
      <c r="S47" s="41"/>
    </row>
    <row r="48" spans="1:19">
      <c r="A48" s="41">
        <v>1</v>
      </c>
      <c r="B48" s="41" t="s">
        <v>558</v>
      </c>
      <c r="C48" s="41" t="s">
        <v>553</v>
      </c>
      <c r="D48" s="41"/>
      <c r="E48" s="41" t="s">
        <v>583</v>
      </c>
      <c r="F48" s="41" t="s">
        <v>555</v>
      </c>
      <c r="G48" s="59">
        <v>0.05</v>
      </c>
      <c r="H48" s="239" t="s">
        <v>584</v>
      </c>
      <c r="I48" s="240" t="s">
        <v>557</v>
      </c>
      <c r="J48" s="41" t="s">
        <v>553</v>
      </c>
      <c r="K48" s="41" t="s">
        <v>553</v>
      </c>
      <c r="L48" s="41" t="s">
        <v>553</v>
      </c>
      <c r="M48" s="41" t="s">
        <v>553</v>
      </c>
      <c r="N48" s="41" t="s">
        <v>553</v>
      </c>
      <c r="O48" s="41" t="s">
        <v>553</v>
      </c>
      <c r="P48" s="41">
        <v>160</v>
      </c>
      <c r="Q48" s="41">
        <v>1</v>
      </c>
      <c r="R48" s="41">
        <v>160</v>
      </c>
      <c r="S48" s="41"/>
    </row>
    <row r="49" spans="1:19">
      <c r="A49" s="41">
        <v>1</v>
      </c>
      <c r="B49" s="41" t="s">
        <v>601</v>
      </c>
      <c r="C49" s="41" t="s">
        <v>553</v>
      </c>
      <c r="D49" s="41" t="s">
        <v>583</v>
      </c>
      <c r="E49" s="41"/>
      <c r="F49" s="41" t="s">
        <v>560</v>
      </c>
      <c r="G49" s="59">
        <v>350</v>
      </c>
      <c r="H49" s="239" t="s">
        <v>545</v>
      </c>
      <c r="I49" s="240">
        <v>350</v>
      </c>
      <c r="J49" s="41">
        <v>400</v>
      </c>
      <c r="K49" s="41">
        <v>400</v>
      </c>
      <c r="L49" s="41">
        <v>300</v>
      </c>
      <c r="M49" s="41" t="s">
        <v>553</v>
      </c>
      <c r="N49" s="41" t="s">
        <v>553</v>
      </c>
      <c r="O49" s="41" t="s">
        <v>553</v>
      </c>
      <c r="P49" s="41">
        <v>450</v>
      </c>
      <c r="Q49" s="41">
        <v>2</v>
      </c>
      <c r="R49" s="41">
        <v>450</v>
      </c>
      <c r="S49" s="41"/>
    </row>
    <row r="50" spans="1:19">
      <c r="A50" s="41">
        <v>1</v>
      </c>
      <c r="B50" s="41" t="s">
        <v>558</v>
      </c>
      <c r="C50" s="41" t="s">
        <v>350</v>
      </c>
      <c r="D50" s="41"/>
      <c r="E50" s="41" t="s">
        <v>559</v>
      </c>
      <c r="F50" s="41" t="s">
        <v>560</v>
      </c>
      <c r="G50" s="59">
        <v>200</v>
      </c>
      <c r="H50" s="239" t="s">
        <v>545</v>
      </c>
      <c r="I50" s="240">
        <v>200</v>
      </c>
      <c r="J50" s="41">
        <v>400</v>
      </c>
      <c r="K50" s="41">
        <v>400</v>
      </c>
      <c r="L50" s="41">
        <v>350</v>
      </c>
      <c r="M50" s="41" t="s">
        <v>565</v>
      </c>
      <c r="N50" s="41" t="s">
        <v>553</v>
      </c>
      <c r="O50" s="41" t="s">
        <v>553</v>
      </c>
      <c r="P50" s="41">
        <v>150</v>
      </c>
      <c r="Q50" s="41">
        <v>3</v>
      </c>
      <c r="R50" s="41">
        <v>450</v>
      </c>
      <c r="S50" s="41"/>
    </row>
    <row r="51" spans="1:19">
      <c r="A51" s="41">
        <v>1</v>
      </c>
      <c r="B51" s="41" t="s">
        <v>602</v>
      </c>
      <c r="C51" s="41" t="s">
        <v>553</v>
      </c>
      <c r="D51" s="41" t="s">
        <v>583</v>
      </c>
      <c r="E51" s="41"/>
      <c r="F51" s="41" t="s">
        <v>560</v>
      </c>
      <c r="G51" s="59">
        <v>350</v>
      </c>
      <c r="H51" s="239" t="s">
        <v>545</v>
      </c>
      <c r="I51" s="240">
        <v>350</v>
      </c>
      <c r="J51" s="41">
        <v>400</v>
      </c>
      <c r="K51" s="41">
        <v>400</v>
      </c>
      <c r="L51" s="41">
        <v>300</v>
      </c>
      <c r="M51" s="41" t="s">
        <v>553</v>
      </c>
      <c r="N51" s="41" t="s">
        <v>553</v>
      </c>
      <c r="O51" s="41" t="s">
        <v>553</v>
      </c>
      <c r="P51" s="41">
        <v>450</v>
      </c>
      <c r="Q51" s="41">
        <v>2</v>
      </c>
      <c r="R51" s="41">
        <v>450</v>
      </c>
      <c r="S51" s="41"/>
    </row>
    <row r="52" spans="1:19">
      <c r="A52" s="41">
        <v>1</v>
      </c>
      <c r="B52" s="41" t="s">
        <v>558</v>
      </c>
      <c r="C52" s="41" t="s">
        <v>351</v>
      </c>
      <c r="D52" s="41"/>
      <c r="E52" s="41" t="s">
        <v>559</v>
      </c>
      <c r="F52" s="41" t="s">
        <v>560</v>
      </c>
      <c r="G52" s="59">
        <v>200</v>
      </c>
      <c r="H52" s="239" t="s">
        <v>545</v>
      </c>
      <c r="I52" s="240">
        <v>200</v>
      </c>
      <c r="J52" s="41">
        <v>400</v>
      </c>
      <c r="K52" s="41">
        <v>400</v>
      </c>
      <c r="L52" s="41">
        <v>350</v>
      </c>
      <c r="M52" s="41" t="s">
        <v>565</v>
      </c>
      <c r="N52" s="41" t="s">
        <v>553</v>
      </c>
      <c r="O52" s="41" t="s">
        <v>553</v>
      </c>
      <c r="P52" s="41">
        <v>150</v>
      </c>
      <c r="Q52" s="41">
        <v>3</v>
      </c>
      <c r="R52" s="41">
        <v>450</v>
      </c>
      <c r="S52" s="41"/>
    </row>
    <row r="53" spans="1:19">
      <c r="A53" s="41">
        <v>1</v>
      </c>
      <c r="B53" s="41" t="s">
        <v>603</v>
      </c>
      <c r="C53" s="41" t="s">
        <v>553</v>
      </c>
      <c r="D53" s="41" t="s">
        <v>583</v>
      </c>
      <c r="E53" s="41"/>
      <c r="F53" s="41" t="s">
        <v>555</v>
      </c>
      <c r="G53" s="59">
        <v>0.05</v>
      </c>
      <c r="H53" s="239" t="s">
        <v>584</v>
      </c>
      <c r="I53" s="240" t="s">
        <v>557</v>
      </c>
      <c r="J53" s="41" t="s">
        <v>553</v>
      </c>
      <c r="K53" s="41" t="s">
        <v>553</v>
      </c>
      <c r="L53" s="41" t="s">
        <v>553</v>
      </c>
      <c r="M53" s="41" t="s">
        <v>553</v>
      </c>
      <c r="N53" s="41" t="s">
        <v>553</v>
      </c>
      <c r="O53" s="41" t="s">
        <v>553</v>
      </c>
      <c r="P53" s="41">
        <v>150</v>
      </c>
      <c r="Q53" s="41">
        <v>1</v>
      </c>
      <c r="R53" s="41">
        <v>150</v>
      </c>
      <c r="S53" s="41"/>
    </row>
    <row r="54" spans="1:19">
      <c r="A54" s="41">
        <v>1</v>
      </c>
      <c r="B54" s="41" t="s">
        <v>604</v>
      </c>
      <c r="C54" s="41" t="s">
        <v>242</v>
      </c>
      <c r="D54" s="41" t="s">
        <v>554</v>
      </c>
      <c r="E54" s="41"/>
      <c r="F54" s="41" t="s">
        <v>576</v>
      </c>
      <c r="G54" s="59" t="s">
        <v>605</v>
      </c>
      <c r="H54" s="239"/>
      <c r="I54" s="240"/>
      <c r="J54" s="41">
        <v>450</v>
      </c>
      <c r="K54" s="41">
        <v>450</v>
      </c>
      <c r="L54" s="41">
        <v>400</v>
      </c>
      <c r="M54" s="41" t="s">
        <v>565</v>
      </c>
      <c r="N54" s="41" t="s">
        <v>553</v>
      </c>
      <c r="O54" s="41" t="s">
        <v>553</v>
      </c>
      <c r="P54" s="41">
        <v>350</v>
      </c>
      <c r="Q54" s="41">
        <v>2</v>
      </c>
      <c r="R54" s="41">
        <v>700</v>
      </c>
      <c r="S54" s="41"/>
    </row>
    <row r="55" spans="1:19">
      <c r="A55" s="41">
        <v>1</v>
      </c>
      <c r="B55" s="41" t="s">
        <v>558</v>
      </c>
      <c r="C55" s="41" t="s">
        <v>575</v>
      </c>
      <c r="D55" s="41" t="s">
        <v>567</v>
      </c>
      <c r="E55" s="41"/>
      <c r="F55" s="41" t="s">
        <v>576</v>
      </c>
      <c r="G55" s="59" t="s">
        <v>605</v>
      </c>
      <c r="H55" s="239"/>
      <c r="I55" s="240"/>
      <c r="J55" s="41">
        <v>450</v>
      </c>
      <c r="K55" s="41">
        <v>450</v>
      </c>
      <c r="L55" s="41">
        <v>450</v>
      </c>
      <c r="M55" s="41" t="s">
        <v>565</v>
      </c>
      <c r="N55" s="41" t="s">
        <v>553</v>
      </c>
      <c r="O55" s="41" t="s">
        <v>553</v>
      </c>
      <c r="P55" s="41">
        <v>355</v>
      </c>
      <c r="Q55" s="41">
        <v>2</v>
      </c>
      <c r="R55" s="41">
        <v>710</v>
      </c>
      <c r="S55" s="41"/>
    </row>
    <row r="56" spans="1:19">
      <c r="A56" s="41">
        <v>1</v>
      </c>
      <c r="B56" s="41" t="s">
        <v>558</v>
      </c>
      <c r="C56" s="41" t="s">
        <v>553</v>
      </c>
      <c r="D56" s="41"/>
      <c r="E56" s="41" t="s">
        <v>559</v>
      </c>
      <c r="F56" s="41" t="s">
        <v>560</v>
      </c>
      <c r="G56" s="59">
        <v>600</v>
      </c>
      <c r="H56" s="239" t="s">
        <v>545</v>
      </c>
      <c r="I56" s="240">
        <v>600</v>
      </c>
      <c r="J56" s="41">
        <v>800</v>
      </c>
      <c r="K56" s="41">
        <v>800</v>
      </c>
      <c r="L56" s="41">
        <v>500</v>
      </c>
      <c r="M56" s="41" t="s">
        <v>565</v>
      </c>
      <c r="N56" s="41" t="s">
        <v>553</v>
      </c>
      <c r="O56" s="41" t="s">
        <v>553</v>
      </c>
      <c r="P56" s="41">
        <v>1270</v>
      </c>
      <c r="Q56" s="41">
        <v>1</v>
      </c>
      <c r="R56" s="41">
        <v>1270</v>
      </c>
      <c r="S56" s="41"/>
    </row>
    <row r="57" spans="1:19">
      <c r="A57" s="41">
        <v>1</v>
      </c>
      <c r="B57" s="41" t="s">
        <v>606</v>
      </c>
      <c r="C57" s="41" t="s">
        <v>553</v>
      </c>
      <c r="D57" s="41" t="s">
        <v>554</v>
      </c>
      <c r="E57" s="41"/>
      <c r="F57" s="41" t="s">
        <v>564</v>
      </c>
      <c r="G57" s="59">
        <v>250</v>
      </c>
      <c r="H57" s="239" t="s">
        <v>545</v>
      </c>
      <c r="I57" s="240">
        <v>250</v>
      </c>
      <c r="J57" s="41">
        <v>450</v>
      </c>
      <c r="K57" s="41">
        <v>450</v>
      </c>
      <c r="L57" s="41">
        <v>400</v>
      </c>
      <c r="M57" s="41" t="s">
        <v>553</v>
      </c>
      <c r="N57" s="41" t="s">
        <v>2286</v>
      </c>
      <c r="O57" s="41" t="s">
        <v>553</v>
      </c>
      <c r="P57" s="41">
        <v>200</v>
      </c>
      <c r="Q57" s="41">
        <v>1</v>
      </c>
      <c r="R57" s="41">
        <v>200</v>
      </c>
      <c r="S57" s="41"/>
    </row>
    <row r="58" spans="1:19">
      <c r="A58" s="41">
        <v>1</v>
      </c>
      <c r="B58" s="41" t="s">
        <v>607</v>
      </c>
      <c r="C58" s="41" t="s">
        <v>608</v>
      </c>
      <c r="D58" s="41" t="s">
        <v>571</v>
      </c>
      <c r="E58" s="41"/>
      <c r="F58" s="41" t="s">
        <v>576</v>
      </c>
      <c r="G58" s="59" t="s">
        <v>605</v>
      </c>
      <c r="H58" s="239"/>
      <c r="I58" s="240"/>
      <c r="J58" s="41">
        <v>450</v>
      </c>
      <c r="K58" s="41">
        <v>450</v>
      </c>
      <c r="L58" s="41">
        <v>400</v>
      </c>
      <c r="M58" s="41" t="s">
        <v>565</v>
      </c>
      <c r="N58" s="41" t="s">
        <v>553</v>
      </c>
      <c r="O58" s="41" t="s">
        <v>574</v>
      </c>
      <c r="P58" s="41">
        <v>480</v>
      </c>
      <c r="Q58" s="41">
        <v>4</v>
      </c>
      <c r="R58" s="41">
        <v>1920</v>
      </c>
      <c r="S58" s="41"/>
    </row>
    <row r="59" spans="1:19">
      <c r="A59" s="41">
        <v>1</v>
      </c>
      <c r="B59" s="41" t="s">
        <v>558</v>
      </c>
      <c r="C59" s="41" t="s">
        <v>241</v>
      </c>
      <c r="D59" s="41" t="s">
        <v>554</v>
      </c>
      <c r="E59" s="41"/>
      <c r="F59" s="41" t="s">
        <v>576</v>
      </c>
      <c r="G59" s="59" t="s">
        <v>605</v>
      </c>
      <c r="H59" s="239"/>
      <c r="I59" s="240"/>
      <c r="J59" s="41">
        <v>450</v>
      </c>
      <c r="K59" s="41">
        <v>450</v>
      </c>
      <c r="L59" s="41">
        <v>400</v>
      </c>
      <c r="M59" s="41" t="s">
        <v>565</v>
      </c>
      <c r="N59" s="41" t="s">
        <v>553</v>
      </c>
      <c r="O59" s="41" t="s">
        <v>553</v>
      </c>
      <c r="P59" s="41">
        <v>400</v>
      </c>
      <c r="Q59" s="41">
        <v>1</v>
      </c>
      <c r="R59" s="41">
        <v>400</v>
      </c>
      <c r="S59" s="41"/>
    </row>
    <row r="60" spans="1:19">
      <c r="A60" s="41">
        <v>1</v>
      </c>
      <c r="B60" s="41" t="s">
        <v>558</v>
      </c>
      <c r="C60" s="41" t="s">
        <v>575</v>
      </c>
      <c r="D60" s="41" t="s">
        <v>567</v>
      </c>
      <c r="E60" s="41"/>
      <c r="F60" s="41" t="s">
        <v>576</v>
      </c>
      <c r="G60" s="59" t="s">
        <v>577</v>
      </c>
      <c r="H60" s="239"/>
      <c r="I60" s="240"/>
      <c r="J60" s="41">
        <v>450</v>
      </c>
      <c r="K60" s="41">
        <v>450</v>
      </c>
      <c r="L60" s="41">
        <v>400</v>
      </c>
      <c r="M60" s="41" t="s">
        <v>565</v>
      </c>
      <c r="N60" s="41" t="s">
        <v>553</v>
      </c>
      <c r="O60" s="41" t="s">
        <v>553</v>
      </c>
      <c r="P60" s="41">
        <v>355</v>
      </c>
      <c r="Q60" s="41">
        <v>2</v>
      </c>
      <c r="R60" s="41">
        <v>710</v>
      </c>
      <c r="S60" s="41"/>
    </row>
    <row r="61" spans="1:19">
      <c r="A61" s="41">
        <v>1</v>
      </c>
      <c r="B61" s="41" t="s">
        <v>558</v>
      </c>
      <c r="C61" s="41" t="s">
        <v>553</v>
      </c>
      <c r="D61" s="41"/>
      <c r="E61" s="41" t="s">
        <v>568</v>
      </c>
      <c r="F61" s="41" t="s">
        <v>560</v>
      </c>
      <c r="G61" s="59">
        <v>900</v>
      </c>
      <c r="H61" s="239" t="s">
        <v>545</v>
      </c>
      <c r="I61" s="240">
        <v>900</v>
      </c>
      <c r="J61" s="41">
        <v>1100</v>
      </c>
      <c r="K61" s="41">
        <v>1100</v>
      </c>
      <c r="L61" s="41">
        <v>500</v>
      </c>
      <c r="M61" s="41" t="s">
        <v>565</v>
      </c>
      <c r="N61" s="41" t="s">
        <v>553</v>
      </c>
      <c r="O61" s="41" t="s">
        <v>553</v>
      </c>
      <c r="P61" s="41">
        <v>3030</v>
      </c>
      <c r="Q61" s="41">
        <v>1</v>
      </c>
      <c r="R61" s="41">
        <v>3030</v>
      </c>
      <c r="S61" s="41"/>
    </row>
    <row r="62" spans="1:19">
      <c r="A62" s="41">
        <v>1</v>
      </c>
      <c r="B62" s="41" t="s">
        <v>609</v>
      </c>
      <c r="C62" s="41" t="s">
        <v>243</v>
      </c>
      <c r="D62" s="41" t="s">
        <v>554</v>
      </c>
      <c r="E62" s="41"/>
      <c r="F62" s="41" t="s">
        <v>576</v>
      </c>
      <c r="G62" s="59" t="s">
        <v>577</v>
      </c>
      <c r="H62" s="239"/>
      <c r="I62" s="240"/>
      <c r="J62" s="41">
        <v>450</v>
      </c>
      <c r="K62" s="41">
        <v>450</v>
      </c>
      <c r="L62" s="41">
        <v>400</v>
      </c>
      <c r="M62" s="41" t="s">
        <v>565</v>
      </c>
      <c r="N62" s="41" t="s">
        <v>553</v>
      </c>
      <c r="O62" s="41" t="s">
        <v>553</v>
      </c>
      <c r="P62" s="41">
        <v>250</v>
      </c>
      <c r="Q62" s="41">
        <v>1</v>
      </c>
      <c r="R62" s="41">
        <v>250</v>
      </c>
      <c r="S62" s="41"/>
    </row>
    <row r="63" spans="1:19">
      <c r="A63" s="41">
        <v>1</v>
      </c>
      <c r="B63" s="41" t="s">
        <v>558</v>
      </c>
      <c r="C63" s="41" t="s">
        <v>575</v>
      </c>
      <c r="D63" s="41" t="s">
        <v>567</v>
      </c>
      <c r="E63" s="41"/>
      <c r="F63" s="41" t="s">
        <v>576</v>
      </c>
      <c r="G63" s="59" t="s">
        <v>577</v>
      </c>
      <c r="H63" s="239"/>
      <c r="I63" s="240"/>
      <c r="J63" s="41">
        <v>450</v>
      </c>
      <c r="K63" s="41">
        <v>450</v>
      </c>
      <c r="L63" s="41">
        <v>450</v>
      </c>
      <c r="M63" s="41" t="s">
        <v>565</v>
      </c>
      <c r="N63" s="41" t="s">
        <v>553</v>
      </c>
      <c r="O63" s="41" t="s">
        <v>553</v>
      </c>
      <c r="P63" s="41">
        <v>500</v>
      </c>
      <c r="Q63" s="41">
        <v>1</v>
      </c>
      <c r="R63" s="41">
        <v>500</v>
      </c>
      <c r="S63" s="41"/>
    </row>
    <row r="64" spans="1:19">
      <c r="A64" s="41">
        <v>1</v>
      </c>
      <c r="B64" s="41" t="s">
        <v>558</v>
      </c>
      <c r="C64" s="41" t="s">
        <v>553</v>
      </c>
      <c r="D64" s="41"/>
      <c r="E64" s="41" t="s">
        <v>559</v>
      </c>
      <c r="F64" s="41" t="s">
        <v>560</v>
      </c>
      <c r="G64" s="59">
        <v>450</v>
      </c>
      <c r="H64" s="239" t="s">
        <v>545</v>
      </c>
      <c r="I64" s="240">
        <v>450</v>
      </c>
      <c r="J64" s="41">
        <v>650</v>
      </c>
      <c r="K64" s="41">
        <v>650</v>
      </c>
      <c r="L64" s="41">
        <v>450</v>
      </c>
      <c r="M64" s="41" t="s">
        <v>565</v>
      </c>
      <c r="N64" s="41" t="s">
        <v>553</v>
      </c>
      <c r="O64" s="41" t="s">
        <v>553</v>
      </c>
      <c r="P64" s="41">
        <v>750</v>
      </c>
      <c r="Q64" s="41">
        <v>1</v>
      </c>
      <c r="R64" s="41">
        <v>750</v>
      </c>
      <c r="S64" s="41"/>
    </row>
    <row r="65" spans="1:19">
      <c r="A65" s="41">
        <v>1</v>
      </c>
      <c r="B65" s="41" t="s">
        <v>610</v>
      </c>
      <c r="C65" s="41" t="s">
        <v>243</v>
      </c>
      <c r="D65" s="41" t="s">
        <v>554</v>
      </c>
      <c r="E65" s="41"/>
      <c r="F65" s="41" t="s">
        <v>576</v>
      </c>
      <c r="G65" s="59" t="s">
        <v>611</v>
      </c>
      <c r="H65" s="239"/>
      <c r="I65" s="240"/>
      <c r="J65" s="41">
        <v>325</v>
      </c>
      <c r="K65" s="41">
        <v>325</v>
      </c>
      <c r="L65" s="41">
        <v>300</v>
      </c>
      <c r="M65" s="41" t="s">
        <v>565</v>
      </c>
      <c r="N65" s="41" t="s">
        <v>553</v>
      </c>
      <c r="O65" s="41" t="s">
        <v>553</v>
      </c>
      <c r="P65" s="41">
        <v>100</v>
      </c>
      <c r="Q65" s="41">
        <v>1</v>
      </c>
      <c r="R65" s="41">
        <v>100</v>
      </c>
      <c r="S65" s="41"/>
    </row>
    <row r="66" spans="1:19">
      <c r="A66" s="41">
        <v>1</v>
      </c>
      <c r="B66" s="41" t="s">
        <v>558</v>
      </c>
      <c r="C66" s="41" t="s">
        <v>575</v>
      </c>
      <c r="D66" s="41" t="s">
        <v>567</v>
      </c>
      <c r="E66" s="41"/>
      <c r="F66" s="41" t="s">
        <v>576</v>
      </c>
      <c r="G66" s="59" t="s">
        <v>578</v>
      </c>
      <c r="H66" s="239"/>
      <c r="I66" s="240"/>
      <c r="J66" s="41">
        <v>400</v>
      </c>
      <c r="K66" s="41">
        <v>400</v>
      </c>
      <c r="L66" s="41">
        <v>350</v>
      </c>
      <c r="M66" s="41" t="s">
        <v>565</v>
      </c>
      <c r="N66" s="41" t="s">
        <v>553</v>
      </c>
      <c r="O66" s="41" t="s">
        <v>553</v>
      </c>
      <c r="P66" s="41">
        <v>210</v>
      </c>
      <c r="Q66" s="41">
        <v>1</v>
      </c>
      <c r="R66" s="41">
        <v>210</v>
      </c>
      <c r="S66" s="41"/>
    </row>
    <row r="67" spans="1:19">
      <c r="A67" s="41">
        <v>1</v>
      </c>
      <c r="B67" s="41" t="s">
        <v>558</v>
      </c>
      <c r="C67" s="41" t="s">
        <v>553</v>
      </c>
      <c r="D67" s="41"/>
      <c r="E67" s="41" t="s">
        <v>559</v>
      </c>
      <c r="F67" s="41" t="s">
        <v>560</v>
      </c>
      <c r="G67" s="59">
        <v>300</v>
      </c>
      <c r="H67" s="239" t="s">
        <v>545</v>
      </c>
      <c r="I67" s="240">
        <v>300</v>
      </c>
      <c r="J67" s="41">
        <v>500</v>
      </c>
      <c r="K67" s="41">
        <v>500</v>
      </c>
      <c r="L67" s="41">
        <v>450</v>
      </c>
      <c r="M67" s="41" t="s">
        <v>565</v>
      </c>
      <c r="N67" s="41" t="s">
        <v>553</v>
      </c>
      <c r="O67" s="41" t="s">
        <v>553</v>
      </c>
      <c r="P67" s="41">
        <v>310</v>
      </c>
      <c r="Q67" s="41">
        <v>1</v>
      </c>
      <c r="R67" s="41">
        <v>310</v>
      </c>
      <c r="S67" s="41"/>
    </row>
    <row r="68" spans="1:19">
      <c r="A68" s="41">
        <v>1</v>
      </c>
      <c r="B68" s="41" t="s">
        <v>612</v>
      </c>
      <c r="C68" s="41" t="s">
        <v>244</v>
      </c>
      <c r="D68" s="41" t="s">
        <v>554</v>
      </c>
      <c r="E68" s="41"/>
      <c r="F68" s="41" t="s">
        <v>576</v>
      </c>
      <c r="G68" s="59" t="s">
        <v>605</v>
      </c>
      <c r="H68" s="239"/>
      <c r="I68" s="240"/>
      <c r="J68" s="41">
        <v>450</v>
      </c>
      <c r="K68" s="41">
        <v>450</v>
      </c>
      <c r="L68" s="41">
        <v>400</v>
      </c>
      <c r="M68" s="41" t="s">
        <v>565</v>
      </c>
      <c r="N68" s="41" t="s">
        <v>553</v>
      </c>
      <c r="O68" s="41" t="s">
        <v>553</v>
      </c>
      <c r="P68" s="41">
        <v>250</v>
      </c>
      <c r="Q68" s="41">
        <v>1</v>
      </c>
      <c r="R68" s="41">
        <v>250</v>
      </c>
      <c r="S68" s="41"/>
    </row>
    <row r="69" spans="1:19">
      <c r="A69" s="41">
        <v>1</v>
      </c>
      <c r="B69" s="41" t="s">
        <v>558</v>
      </c>
      <c r="C69" s="41" t="s">
        <v>575</v>
      </c>
      <c r="D69" s="41" t="s">
        <v>567</v>
      </c>
      <c r="E69" s="41"/>
      <c r="F69" s="41" t="s">
        <v>576</v>
      </c>
      <c r="G69" s="59" t="s">
        <v>577</v>
      </c>
      <c r="H69" s="239"/>
      <c r="I69" s="240"/>
      <c r="J69" s="41">
        <v>450</v>
      </c>
      <c r="K69" s="41">
        <v>450</v>
      </c>
      <c r="L69" s="41">
        <v>450</v>
      </c>
      <c r="M69" s="41" t="s">
        <v>565</v>
      </c>
      <c r="N69" s="41" t="s">
        <v>553</v>
      </c>
      <c r="O69" s="41" t="s">
        <v>553</v>
      </c>
      <c r="P69" s="41">
        <v>480</v>
      </c>
      <c r="Q69" s="41">
        <v>1</v>
      </c>
      <c r="R69" s="41">
        <v>480</v>
      </c>
      <c r="S69" s="41"/>
    </row>
    <row r="70" spans="1:19">
      <c r="A70" s="41">
        <v>1</v>
      </c>
      <c r="B70" s="41" t="s">
        <v>558</v>
      </c>
      <c r="C70" s="41" t="s">
        <v>553</v>
      </c>
      <c r="D70" s="41"/>
      <c r="E70" s="41" t="s">
        <v>559</v>
      </c>
      <c r="F70" s="41" t="s">
        <v>560</v>
      </c>
      <c r="G70" s="59">
        <v>450</v>
      </c>
      <c r="H70" s="239" t="s">
        <v>545</v>
      </c>
      <c r="I70" s="240">
        <v>450</v>
      </c>
      <c r="J70" s="41">
        <v>650</v>
      </c>
      <c r="K70" s="41">
        <v>650</v>
      </c>
      <c r="L70" s="41">
        <v>450</v>
      </c>
      <c r="M70" s="41" t="s">
        <v>565</v>
      </c>
      <c r="N70" s="41" t="s">
        <v>553</v>
      </c>
      <c r="O70" s="41" t="s">
        <v>553</v>
      </c>
      <c r="P70" s="41">
        <v>730</v>
      </c>
      <c r="Q70" s="41">
        <v>1</v>
      </c>
      <c r="R70" s="41">
        <v>730</v>
      </c>
      <c r="S70" s="41"/>
    </row>
    <row r="71" spans="1:19">
      <c r="A71" s="41">
        <v>1</v>
      </c>
      <c r="B71" s="41" t="s">
        <v>613</v>
      </c>
      <c r="C71" s="41" t="s">
        <v>244</v>
      </c>
      <c r="D71" s="41" t="s">
        <v>554</v>
      </c>
      <c r="E71" s="41"/>
      <c r="F71" s="41" t="s">
        <v>576</v>
      </c>
      <c r="G71" s="59" t="s">
        <v>614</v>
      </c>
      <c r="H71" s="239"/>
      <c r="I71" s="240"/>
      <c r="J71" s="41">
        <v>400</v>
      </c>
      <c r="K71" s="41">
        <v>400</v>
      </c>
      <c r="L71" s="41">
        <v>350</v>
      </c>
      <c r="M71" s="41" t="s">
        <v>565</v>
      </c>
      <c r="N71" s="41" t="s">
        <v>553</v>
      </c>
      <c r="O71" s="41" t="s">
        <v>553</v>
      </c>
      <c r="P71" s="41">
        <v>150</v>
      </c>
      <c r="Q71" s="41">
        <v>1</v>
      </c>
      <c r="R71" s="41">
        <v>150</v>
      </c>
      <c r="S71" s="41"/>
    </row>
    <row r="72" spans="1:19">
      <c r="A72" s="41">
        <v>1</v>
      </c>
      <c r="B72" s="41" t="s">
        <v>558</v>
      </c>
      <c r="C72" s="41" t="s">
        <v>575</v>
      </c>
      <c r="D72" s="41" t="s">
        <v>567</v>
      </c>
      <c r="E72" s="41"/>
      <c r="F72" s="41" t="s">
        <v>576</v>
      </c>
      <c r="G72" s="59" t="s">
        <v>578</v>
      </c>
      <c r="H72" s="239"/>
      <c r="I72" s="240"/>
      <c r="J72" s="41">
        <v>400</v>
      </c>
      <c r="K72" s="41">
        <v>400</v>
      </c>
      <c r="L72" s="41">
        <v>400</v>
      </c>
      <c r="M72" s="41" t="s">
        <v>565</v>
      </c>
      <c r="N72" s="41" t="s">
        <v>553</v>
      </c>
      <c r="O72" s="41" t="s">
        <v>553</v>
      </c>
      <c r="P72" s="41">
        <v>230</v>
      </c>
      <c r="Q72" s="41">
        <v>1</v>
      </c>
      <c r="R72" s="41">
        <v>230</v>
      </c>
      <c r="S72" s="41"/>
    </row>
    <row r="73" spans="1:19">
      <c r="A73" s="41">
        <v>1</v>
      </c>
      <c r="B73" s="41" t="s">
        <v>558</v>
      </c>
      <c r="C73" s="41" t="s">
        <v>553</v>
      </c>
      <c r="D73" s="41"/>
      <c r="E73" s="41" t="s">
        <v>559</v>
      </c>
      <c r="F73" s="41" t="s">
        <v>560</v>
      </c>
      <c r="G73" s="59">
        <v>350</v>
      </c>
      <c r="H73" s="239" t="s">
        <v>545</v>
      </c>
      <c r="I73" s="240">
        <v>350</v>
      </c>
      <c r="J73" s="41">
        <v>550</v>
      </c>
      <c r="K73" s="41">
        <v>550</v>
      </c>
      <c r="L73" s="41">
        <v>400</v>
      </c>
      <c r="M73" s="41" t="s">
        <v>565</v>
      </c>
      <c r="N73" s="41" t="s">
        <v>553</v>
      </c>
      <c r="O73" s="41" t="s">
        <v>553</v>
      </c>
      <c r="P73" s="41">
        <v>380</v>
      </c>
      <c r="Q73" s="41">
        <v>1</v>
      </c>
      <c r="R73" s="41">
        <v>380</v>
      </c>
      <c r="S73" s="41"/>
    </row>
    <row r="74" spans="1:19">
      <c r="A74" s="41">
        <v>1</v>
      </c>
      <c r="B74" s="41" t="s">
        <v>615</v>
      </c>
      <c r="C74" s="41" t="s">
        <v>553</v>
      </c>
      <c r="D74" s="41" t="s">
        <v>554</v>
      </c>
      <c r="E74" s="41"/>
      <c r="F74" s="41" t="s">
        <v>564</v>
      </c>
      <c r="G74" s="59">
        <v>250</v>
      </c>
      <c r="H74" s="239" t="s">
        <v>545</v>
      </c>
      <c r="I74" s="240">
        <v>250</v>
      </c>
      <c r="J74" s="41">
        <v>450</v>
      </c>
      <c r="K74" s="41">
        <v>450</v>
      </c>
      <c r="L74" s="41">
        <v>400</v>
      </c>
      <c r="M74" s="41" t="s">
        <v>553</v>
      </c>
      <c r="N74" s="41" t="s">
        <v>2286</v>
      </c>
      <c r="O74" s="41" t="s">
        <v>553</v>
      </c>
      <c r="P74" s="41">
        <v>200</v>
      </c>
      <c r="Q74" s="41">
        <v>1</v>
      </c>
      <c r="R74" s="41">
        <v>200</v>
      </c>
      <c r="S74" s="41"/>
    </row>
    <row r="75" spans="1:19">
      <c r="A75" s="41">
        <v>1</v>
      </c>
      <c r="B75" s="41" t="s">
        <v>616</v>
      </c>
      <c r="C75" s="41" t="s">
        <v>32</v>
      </c>
      <c r="D75" s="41" t="s">
        <v>571</v>
      </c>
      <c r="E75" s="41"/>
      <c r="F75" s="41" t="s">
        <v>592</v>
      </c>
      <c r="G75" s="59" t="s">
        <v>593</v>
      </c>
      <c r="H75" s="239"/>
      <c r="I75" s="240"/>
      <c r="J75" s="41">
        <v>415</v>
      </c>
      <c r="K75" s="41">
        <v>415</v>
      </c>
      <c r="L75" s="41">
        <v>450</v>
      </c>
      <c r="M75" s="41" t="s">
        <v>565</v>
      </c>
      <c r="N75" s="41" t="s">
        <v>553</v>
      </c>
      <c r="O75" s="41" t="s">
        <v>574</v>
      </c>
      <c r="P75" s="41">
        <v>435</v>
      </c>
      <c r="Q75" s="41">
        <v>2</v>
      </c>
      <c r="R75" s="41">
        <v>870</v>
      </c>
      <c r="S75" s="41" t="s">
        <v>594</v>
      </c>
    </row>
    <row r="76" spans="1:19">
      <c r="A76" s="41">
        <v>1</v>
      </c>
      <c r="B76" s="41" t="s">
        <v>558</v>
      </c>
      <c r="C76" s="41" t="s">
        <v>32</v>
      </c>
      <c r="D76" s="41" t="s">
        <v>571</v>
      </c>
      <c r="E76" s="41"/>
      <c r="F76" s="41" t="s">
        <v>576</v>
      </c>
      <c r="G76" s="59" t="s">
        <v>577</v>
      </c>
      <c r="H76" s="239"/>
      <c r="I76" s="240"/>
      <c r="J76" s="41">
        <v>450</v>
      </c>
      <c r="K76" s="41">
        <v>450</v>
      </c>
      <c r="L76" s="41">
        <v>400</v>
      </c>
      <c r="M76" s="41" t="s">
        <v>565</v>
      </c>
      <c r="N76" s="41" t="s">
        <v>553</v>
      </c>
      <c r="O76" s="41" t="s">
        <v>574</v>
      </c>
      <c r="P76" s="41">
        <v>435</v>
      </c>
      <c r="Q76" s="41">
        <v>2</v>
      </c>
      <c r="R76" s="41">
        <v>870</v>
      </c>
      <c r="S76" s="41"/>
    </row>
    <row r="77" spans="1:19">
      <c r="A77" s="41">
        <v>1</v>
      </c>
      <c r="B77" s="41" t="s">
        <v>558</v>
      </c>
      <c r="C77" s="41" t="s">
        <v>245</v>
      </c>
      <c r="D77" s="41" t="s">
        <v>554</v>
      </c>
      <c r="E77" s="41"/>
      <c r="F77" s="41" t="s">
        <v>592</v>
      </c>
      <c r="G77" s="59" t="s">
        <v>617</v>
      </c>
      <c r="H77" s="239"/>
      <c r="I77" s="240"/>
      <c r="J77" s="41">
        <v>415</v>
      </c>
      <c r="K77" s="41">
        <v>415</v>
      </c>
      <c r="L77" s="41">
        <v>450</v>
      </c>
      <c r="M77" s="41" t="s">
        <v>565</v>
      </c>
      <c r="N77" s="41" t="s">
        <v>553</v>
      </c>
      <c r="O77" s="41" t="s">
        <v>553</v>
      </c>
      <c r="P77" s="41">
        <v>325</v>
      </c>
      <c r="Q77" s="41">
        <v>2</v>
      </c>
      <c r="R77" s="41">
        <v>650</v>
      </c>
      <c r="S77" s="41" t="s">
        <v>594</v>
      </c>
    </row>
    <row r="78" spans="1:19">
      <c r="A78" s="41">
        <v>1</v>
      </c>
      <c r="B78" s="41" t="s">
        <v>558</v>
      </c>
      <c r="C78" s="41" t="s">
        <v>245</v>
      </c>
      <c r="D78" s="41" t="s">
        <v>554</v>
      </c>
      <c r="E78" s="41"/>
      <c r="F78" s="41" t="s">
        <v>576</v>
      </c>
      <c r="G78" s="59" t="s">
        <v>577</v>
      </c>
      <c r="H78" s="239"/>
      <c r="I78" s="240"/>
      <c r="J78" s="41">
        <v>450</v>
      </c>
      <c r="K78" s="41">
        <v>450</v>
      </c>
      <c r="L78" s="41">
        <v>400</v>
      </c>
      <c r="M78" s="41" t="s">
        <v>565</v>
      </c>
      <c r="N78" s="41" t="s">
        <v>553</v>
      </c>
      <c r="O78" s="41" t="s">
        <v>553</v>
      </c>
      <c r="P78" s="41">
        <v>325</v>
      </c>
      <c r="Q78" s="41">
        <v>2</v>
      </c>
      <c r="R78" s="41">
        <v>650</v>
      </c>
      <c r="S78" s="41"/>
    </row>
    <row r="79" spans="1:19">
      <c r="A79" s="41">
        <v>1</v>
      </c>
      <c r="B79" s="41" t="s">
        <v>558</v>
      </c>
      <c r="C79" s="41" t="s">
        <v>596</v>
      </c>
      <c r="D79" s="41" t="s">
        <v>567</v>
      </c>
      <c r="E79" s="41"/>
      <c r="F79" s="41" t="s">
        <v>592</v>
      </c>
      <c r="G79" s="59" t="s">
        <v>593</v>
      </c>
      <c r="H79" s="239"/>
      <c r="I79" s="240"/>
      <c r="J79" s="41">
        <v>415</v>
      </c>
      <c r="K79" s="41">
        <v>415</v>
      </c>
      <c r="L79" s="41">
        <v>400</v>
      </c>
      <c r="M79" s="41" t="s">
        <v>565</v>
      </c>
      <c r="N79" s="41" t="s">
        <v>553</v>
      </c>
      <c r="O79" s="41" t="s">
        <v>553</v>
      </c>
      <c r="P79" s="41">
        <v>355</v>
      </c>
      <c r="Q79" s="41">
        <v>3</v>
      </c>
      <c r="R79" s="41">
        <v>1065</v>
      </c>
      <c r="S79" s="41" t="s">
        <v>594</v>
      </c>
    </row>
    <row r="80" spans="1:19">
      <c r="A80" s="41">
        <v>1</v>
      </c>
      <c r="B80" s="41" t="s">
        <v>558</v>
      </c>
      <c r="C80" s="41" t="s">
        <v>596</v>
      </c>
      <c r="D80" s="41" t="s">
        <v>567</v>
      </c>
      <c r="E80" s="41"/>
      <c r="F80" s="41" t="s">
        <v>576</v>
      </c>
      <c r="G80" s="59" t="s">
        <v>577</v>
      </c>
      <c r="H80" s="239"/>
      <c r="I80" s="240"/>
      <c r="J80" s="41">
        <v>450</v>
      </c>
      <c r="K80" s="41">
        <v>450</v>
      </c>
      <c r="L80" s="41">
        <v>400</v>
      </c>
      <c r="M80" s="41" t="s">
        <v>565</v>
      </c>
      <c r="N80" s="41" t="s">
        <v>553</v>
      </c>
      <c r="O80" s="41" t="s">
        <v>553</v>
      </c>
      <c r="P80" s="41">
        <v>355</v>
      </c>
      <c r="Q80" s="41">
        <v>1</v>
      </c>
      <c r="R80" s="41">
        <v>355</v>
      </c>
      <c r="S80" s="41"/>
    </row>
    <row r="81" spans="1:19">
      <c r="A81" s="41">
        <v>1</v>
      </c>
      <c r="B81" s="41" t="s">
        <v>558</v>
      </c>
      <c r="C81" s="41" t="s">
        <v>553</v>
      </c>
      <c r="D81" s="41"/>
      <c r="E81" s="41" t="s">
        <v>568</v>
      </c>
      <c r="F81" s="41" t="s">
        <v>560</v>
      </c>
      <c r="G81" s="59">
        <v>1500</v>
      </c>
      <c r="H81" s="239" t="s">
        <v>545</v>
      </c>
      <c r="I81" s="240">
        <v>800</v>
      </c>
      <c r="J81" s="41">
        <v>1700</v>
      </c>
      <c r="K81" s="41">
        <v>1000</v>
      </c>
      <c r="L81" s="41">
        <v>450</v>
      </c>
      <c r="M81" s="41" t="s">
        <v>565</v>
      </c>
      <c r="N81" s="41" t="s">
        <v>553</v>
      </c>
      <c r="O81" s="41" t="s">
        <v>553</v>
      </c>
      <c r="P81" s="41">
        <v>4460</v>
      </c>
      <c r="Q81" s="41">
        <v>1</v>
      </c>
      <c r="R81" s="41">
        <v>4460</v>
      </c>
      <c r="S81" s="41"/>
    </row>
    <row r="82" spans="1:19">
      <c r="A82" s="41">
        <v>1</v>
      </c>
      <c r="B82" s="41" t="s">
        <v>618</v>
      </c>
      <c r="C82" s="41" t="s">
        <v>35</v>
      </c>
      <c r="D82" s="41" t="s">
        <v>571</v>
      </c>
      <c r="E82" s="41"/>
      <c r="F82" s="41" t="s">
        <v>592</v>
      </c>
      <c r="G82" s="59" t="s">
        <v>593</v>
      </c>
      <c r="H82" s="239"/>
      <c r="I82" s="240"/>
      <c r="J82" s="41">
        <v>415</v>
      </c>
      <c r="K82" s="41">
        <v>415</v>
      </c>
      <c r="L82" s="41">
        <v>450</v>
      </c>
      <c r="M82" s="41" t="s">
        <v>565</v>
      </c>
      <c r="N82" s="41" t="s">
        <v>553</v>
      </c>
      <c r="O82" s="41" t="s">
        <v>619</v>
      </c>
      <c r="P82" s="41">
        <v>420</v>
      </c>
      <c r="Q82" s="41">
        <v>4</v>
      </c>
      <c r="R82" s="41">
        <v>1680</v>
      </c>
      <c r="S82" s="41" t="s">
        <v>594</v>
      </c>
    </row>
    <row r="83" spans="1:19">
      <c r="A83" s="41">
        <v>1</v>
      </c>
      <c r="B83" s="41" t="s">
        <v>558</v>
      </c>
      <c r="C83" s="41" t="s">
        <v>35</v>
      </c>
      <c r="D83" s="41" t="s">
        <v>571</v>
      </c>
      <c r="E83" s="41"/>
      <c r="F83" s="41" t="s">
        <v>576</v>
      </c>
      <c r="G83" s="59" t="s">
        <v>577</v>
      </c>
      <c r="H83" s="239"/>
      <c r="I83" s="240"/>
      <c r="J83" s="41">
        <v>450</v>
      </c>
      <c r="K83" s="41">
        <v>450</v>
      </c>
      <c r="L83" s="41">
        <v>400</v>
      </c>
      <c r="M83" s="41" t="s">
        <v>565</v>
      </c>
      <c r="N83" s="41" t="s">
        <v>553</v>
      </c>
      <c r="O83" s="41" t="s">
        <v>619</v>
      </c>
      <c r="P83" s="41">
        <v>420</v>
      </c>
      <c r="Q83" s="41">
        <v>4</v>
      </c>
      <c r="R83" s="41">
        <v>1680</v>
      </c>
      <c r="S83" s="41"/>
    </row>
    <row r="84" spans="1:19">
      <c r="A84" s="41">
        <v>1</v>
      </c>
      <c r="B84" s="41" t="s">
        <v>558</v>
      </c>
      <c r="C84" s="41" t="s">
        <v>246</v>
      </c>
      <c r="D84" s="41" t="s">
        <v>554</v>
      </c>
      <c r="E84" s="41"/>
      <c r="F84" s="41" t="s">
        <v>592</v>
      </c>
      <c r="G84" s="59" t="s">
        <v>593</v>
      </c>
      <c r="H84" s="239"/>
      <c r="I84" s="240"/>
      <c r="J84" s="41">
        <v>415</v>
      </c>
      <c r="K84" s="41">
        <v>415</v>
      </c>
      <c r="L84" s="41">
        <v>450</v>
      </c>
      <c r="M84" s="41" t="s">
        <v>565</v>
      </c>
      <c r="N84" s="41" t="s">
        <v>553</v>
      </c>
      <c r="O84" s="41" t="s">
        <v>553</v>
      </c>
      <c r="P84" s="41">
        <v>375</v>
      </c>
      <c r="Q84" s="41">
        <v>4</v>
      </c>
      <c r="R84" s="41">
        <v>1500</v>
      </c>
      <c r="S84" s="41" t="s">
        <v>594</v>
      </c>
    </row>
    <row r="85" spans="1:19">
      <c r="A85" s="41">
        <v>1</v>
      </c>
      <c r="B85" s="41" t="s">
        <v>558</v>
      </c>
      <c r="C85" s="41" t="s">
        <v>246</v>
      </c>
      <c r="D85" s="41" t="s">
        <v>554</v>
      </c>
      <c r="E85" s="41"/>
      <c r="F85" s="41" t="s">
        <v>576</v>
      </c>
      <c r="G85" s="59" t="s">
        <v>605</v>
      </c>
      <c r="H85" s="239"/>
      <c r="I85" s="240"/>
      <c r="J85" s="41">
        <v>450</v>
      </c>
      <c r="K85" s="41">
        <v>450</v>
      </c>
      <c r="L85" s="41">
        <v>400</v>
      </c>
      <c r="M85" s="41" t="s">
        <v>565</v>
      </c>
      <c r="N85" s="41" t="s">
        <v>553</v>
      </c>
      <c r="O85" s="41" t="s">
        <v>553</v>
      </c>
      <c r="P85" s="41">
        <v>375</v>
      </c>
      <c r="Q85" s="41">
        <v>4</v>
      </c>
      <c r="R85" s="41">
        <v>1500</v>
      </c>
      <c r="S85" s="41"/>
    </row>
    <row r="86" spans="1:19">
      <c r="A86" s="41">
        <v>1</v>
      </c>
      <c r="B86" s="41" t="s">
        <v>558</v>
      </c>
      <c r="C86" s="41" t="s">
        <v>596</v>
      </c>
      <c r="D86" s="41" t="s">
        <v>567</v>
      </c>
      <c r="E86" s="41"/>
      <c r="F86" s="41" t="s">
        <v>592</v>
      </c>
      <c r="G86" s="59" t="s">
        <v>617</v>
      </c>
      <c r="H86" s="239"/>
      <c r="I86" s="240"/>
      <c r="J86" s="41">
        <v>415</v>
      </c>
      <c r="K86" s="41">
        <v>415</v>
      </c>
      <c r="L86" s="41">
        <v>450</v>
      </c>
      <c r="M86" s="41" t="s">
        <v>565</v>
      </c>
      <c r="N86" s="41" t="s">
        <v>553</v>
      </c>
      <c r="O86" s="41" t="s">
        <v>553</v>
      </c>
      <c r="P86" s="41">
        <v>355</v>
      </c>
      <c r="Q86" s="41">
        <v>8</v>
      </c>
      <c r="R86" s="41">
        <v>2840</v>
      </c>
      <c r="S86" s="41" t="s">
        <v>594</v>
      </c>
    </row>
    <row r="87" spans="1:19">
      <c r="A87" s="41">
        <v>1</v>
      </c>
      <c r="B87" s="41" t="s">
        <v>558</v>
      </c>
      <c r="C87" s="41" t="s">
        <v>553</v>
      </c>
      <c r="D87" s="41"/>
      <c r="E87" s="41" t="s">
        <v>568</v>
      </c>
      <c r="F87" s="41" t="s">
        <v>560</v>
      </c>
      <c r="G87" s="59">
        <v>1200</v>
      </c>
      <c r="H87" s="239" t="s">
        <v>545</v>
      </c>
      <c r="I87" s="240">
        <v>500</v>
      </c>
      <c r="J87" s="41">
        <v>1200</v>
      </c>
      <c r="K87" s="41">
        <v>700</v>
      </c>
      <c r="L87" s="41">
        <v>450</v>
      </c>
      <c r="M87" s="41" t="s">
        <v>565</v>
      </c>
      <c r="N87" s="41" t="s">
        <v>553</v>
      </c>
      <c r="O87" s="41" t="s">
        <v>553</v>
      </c>
      <c r="P87" s="41">
        <v>2150</v>
      </c>
      <c r="Q87" s="41">
        <v>4</v>
      </c>
      <c r="R87" s="41">
        <v>8600</v>
      </c>
      <c r="S87" s="41"/>
    </row>
    <row r="88" spans="1:19">
      <c r="A88" s="41">
        <v>1</v>
      </c>
      <c r="B88" s="41" t="s">
        <v>620</v>
      </c>
      <c r="C88" s="41" t="s">
        <v>41</v>
      </c>
      <c r="D88" s="41" t="s">
        <v>571</v>
      </c>
      <c r="E88" s="41"/>
      <c r="F88" s="41" t="s">
        <v>592</v>
      </c>
      <c r="G88" s="59" t="s">
        <v>621</v>
      </c>
      <c r="H88" s="239"/>
      <c r="I88" s="240"/>
      <c r="J88" s="41">
        <v>440</v>
      </c>
      <c r="K88" s="41">
        <v>440</v>
      </c>
      <c r="L88" s="41">
        <v>450</v>
      </c>
      <c r="M88" s="41" t="s">
        <v>565</v>
      </c>
      <c r="N88" s="41" t="s">
        <v>553</v>
      </c>
      <c r="O88" s="41" t="s">
        <v>619</v>
      </c>
      <c r="P88" s="41">
        <v>420</v>
      </c>
      <c r="Q88" s="41">
        <v>2</v>
      </c>
      <c r="R88" s="41">
        <v>840</v>
      </c>
      <c r="S88" s="41" t="s">
        <v>594</v>
      </c>
    </row>
    <row r="89" spans="1:19">
      <c r="A89" s="41">
        <v>1</v>
      </c>
      <c r="B89" s="41" t="s">
        <v>558</v>
      </c>
      <c r="C89" s="41" t="s">
        <v>247</v>
      </c>
      <c r="D89" s="41" t="s">
        <v>554</v>
      </c>
      <c r="E89" s="41"/>
      <c r="F89" s="41" t="s">
        <v>592</v>
      </c>
      <c r="G89" s="59" t="s">
        <v>621</v>
      </c>
      <c r="H89" s="239"/>
      <c r="I89" s="240"/>
      <c r="J89" s="41">
        <v>440</v>
      </c>
      <c r="K89" s="41">
        <v>440</v>
      </c>
      <c r="L89" s="41">
        <v>450</v>
      </c>
      <c r="M89" s="41" t="s">
        <v>565</v>
      </c>
      <c r="N89" s="41" t="s">
        <v>553</v>
      </c>
      <c r="O89" s="41" t="s">
        <v>553</v>
      </c>
      <c r="P89" s="41">
        <v>450</v>
      </c>
      <c r="Q89" s="41">
        <v>1</v>
      </c>
      <c r="R89" s="41">
        <v>450</v>
      </c>
      <c r="S89" s="41" t="s">
        <v>594</v>
      </c>
    </row>
    <row r="90" spans="1:19">
      <c r="A90" s="41">
        <v>1</v>
      </c>
      <c r="B90" s="41" t="s">
        <v>558</v>
      </c>
      <c r="C90" s="41" t="s">
        <v>575</v>
      </c>
      <c r="D90" s="41" t="s">
        <v>567</v>
      </c>
      <c r="E90" s="41"/>
      <c r="F90" s="41" t="s">
        <v>592</v>
      </c>
      <c r="G90" s="59" t="s">
        <v>621</v>
      </c>
      <c r="H90" s="239"/>
      <c r="I90" s="240"/>
      <c r="J90" s="41">
        <v>440</v>
      </c>
      <c r="K90" s="41">
        <v>440</v>
      </c>
      <c r="L90" s="41">
        <v>450</v>
      </c>
      <c r="M90" s="41" t="s">
        <v>565</v>
      </c>
      <c r="N90" s="41" t="s">
        <v>553</v>
      </c>
      <c r="O90" s="41" t="s">
        <v>553</v>
      </c>
      <c r="P90" s="41">
        <v>410</v>
      </c>
      <c r="Q90" s="41">
        <v>1</v>
      </c>
      <c r="R90" s="41">
        <v>410</v>
      </c>
      <c r="S90" s="41" t="s">
        <v>594</v>
      </c>
    </row>
    <row r="91" spans="1:19">
      <c r="A91" s="41">
        <v>1</v>
      </c>
      <c r="B91" s="41" t="s">
        <v>558</v>
      </c>
      <c r="C91" s="41" t="s">
        <v>575</v>
      </c>
      <c r="D91" s="41" t="s">
        <v>567</v>
      </c>
      <c r="E91" s="41"/>
      <c r="F91" s="41" t="s">
        <v>576</v>
      </c>
      <c r="G91" s="59" t="s">
        <v>578</v>
      </c>
      <c r="H91" s="239"/>
      <c r="I91" s="240"/>
      <c r="J91" s="41">
        <v>400</v>
      </c>
      <c r="K91" s="41">
        <v>400</v>
      </c>
      <c r="L91" s="41">
        <v>400</v>
      </c>
      <c r="M91" s="41" t="s">
        <v>565</v>
      </c>
      <c r="N91" s="41" t="s">
        <v>553</v>
      </c>
      <c r="O91" s="41" t="s">
        <v>553</v>
      </c>
      <c r="P91" s="41">
        <v>300</v>
      </c>
      <c r="Q91" s="41">
        <v>1</v>
      </c>
      <c r="R91" s="41">
        <v>300</v>
      </c>
      <c r="S91" s="41"/>
    </row>
    <row r="92" spans="1:19">
      <c r="A92" s="41">
        <v>1</v>
      </c>
      <c r="B92" s="41" t="s">
        <v>558</v>
      </c>
      <c r="C92" s="41" t="s">
        <v>553</v>
      </c>
      <c r="D92" s="41"/>
      <c r="E92" s="41" t="s">
        <v>568</v>
      </c>
      <c r="F92" s="41" t="s">
        <v>560</v>
      </c>
      <c r="G92" s="59">
        <v>750</v>
      </c>
      <c r="H92" s="239" t="s">
        <v>545</v>
      </c>
      <c r="I92" s="240">
        <v>750</v>
      </c>
      <c r="J92" s="41">
        <v>950</v>
      </c>
      <c r="K92" s="41">
        <v>950</v>
      </c>
      <c r="L92" s="41">
        <v>500</v>
      </c>
      <c r="M92" s="41" t="s">
        <v>565</v>
      </c>
      <c r="N92" s="41" t="s">
        <v>553</v>
      </c>
      <c r="O92" s="41" t="s">
        <v>553</v>
      </c>
      <c r="P92" s="41">
        <v>1910</v>
      </c>
      <c r="Q92" s="41">
        <v>1</v>
      </c>
      <c r="R92" s="41">
        <v>1910</v>
      </c>
      <c r="S92" s="41"/>
    </row>
    <row r="93" spans="1:19">
      <c r="A93" s="41">
        <v>1</v>
      </c>
      <c r="B93" s="41" t="s">
        <v>622</v>
      </c>
      <c r="C93" s="41" t="s">
        <v>249</v>
      </c>
      <c r="D93" s="41" t="s">
        <v>554</v>
      </c>
      <c r="E93" s="41"/>
      <c r="F93" s="41" t="s">
        <v>576</v>
      </c>
      <c r="G93" s="59" t="s">
        <v>577</v>
      </c>
      <c r="H93" s="239"/>
      <c r="I93" s="240"/>
      <c r="J93" s="41">
        <v>450</v>
      </c>
      <c r="K93" s="41">
        <v>450</v>
      </c>
      <c r="L93" s="41">
        <v>400</v>
      </c>
      <c r="M93" s="41" t="s">
        <v>565</v>
      </c>
      <c r="N93" s="41" t="s">
        <v>553</v>
      </c>
      <c r="O93" s="41" t="s">
        <v>553</v>
      </c>
      <c r="P93" s="41">
        <v>275</v>
      </c>
      <c r="Q93" s="41">
        <v>2</v>
      </c>
      <c r="R93" s="41">
        <v>550</v>
      </c>
      <c r="S93" s="41"/>
    </row>
    <row r="94" spans="1:19">
      <c r="A94" s="41">
        <v>1</v>
      </c>
      <c r="B94" s="41" t="s">
        <v>558</v>
      </c>
      <c r="C94" s="41" t="s">
        <v>575</v>
      </c>
      <c r="D94" s="41" t="s">
        <v>567</v>
      </c>
      <c r="E94" s="41"/>
      <c r="F94" s="41" t="s">
        <v>576</v>
      </c>
      <c r="G94" s="59" t="s">
        <v>577</v>
      </c>
      <c r="H94" s="239"/>
      <c r="I94" s="240"/>
      <c r="J94" s="41">
        <v>450</v>
      </c>
      <c r="K94" s="41">
        <v>450</v>
      </c>
      <c r="L94" s="41">
        <v>400</v>
      </c>
      <c r="M94" s="41" t="s">
        <v>565</v>
      </c>
      <c r="N94" s="41" t="s">
        <v>553</v>
      </c>
      <c r="O94" s="41" t="s">
        <v>553</v>
      </c>
      <c r="P94" s="41">
        <v>355</v>
      </c>
      <c r="Q94" s="41">
        <v>2</v>
      </c>
      <c r="R94" s="41">
        <v>710</v>
      </c>
      <c r="S94" s="41"/>
    </row>
    <row r="95" spans="1:19">
      <c r="A95" s="41">
        <v>1</v>
      </c>
      <c r="B95" s="41" t="s">
        <v>558</v>
      </c>
      <c r="C95" s="41" t="s">
        <v>553</v>
      </c>
      <c r="D95" s="41"/>
      <c r="E95" s="41" t="s">
        <v>559</v>
      </c>
      <c r="F95" s="41" t="s">
        <v>560</v>
      </c>
      <c r="G95" s="59">
        <v>600</v>
      </c>
      <c r="H95" s="239" t="s">
        <v>545</v>
      </c>
      <c r="I95" s="240">
        <v>600</v>
      </c>
      <c r="J95" s="41">
        <v>800</v>
      </c>
      <c r="K95" s="41">
        <v>800</v>
      </c>
      <c r="L95" s="41">
        <v>450</v>
      </c>
      <c r="M95" s="41" t="s">
        <v>565</v>
      </c>
      <c r="N95" s="41" t="s">
        <v>553</v>
      </c>
      <c r="O95" s="41" t="s">
        <v>553</v>
      </c>
      <c r="P95" s="41">
        <v>1150</v>
      </c>
      <c r="Q95" s="41">
        <v>1</v>
      </c>
      <c r="R95" s="41">
        <v>1150</v>
      </c>
      <c r="S95" s="41"/>
    </row>
    <row r="96" spans="1:19">
      <c r="A96" s="41">
        <v>1</v>
      </c>
      <c r="B96" s="41" t="s">
        <v>623</v>
      </c>
      <c r="C96" s="41" t="s">
        <v>553</v>
      </c>
      <c r="D96" s="41" t="s">
        <v>583</v>
      </c>
      <c r="E96" s="41"/>
      <c r="F96" s="41" t="s">
        <v>555</v>
      </c>
      <c r="G96" s="59">
        <v>0.09</v>
      </c>
      <c r="H96" s="239" t="s">
        <v>584</v>
      </c>
      <c r="I96" s="240" t="s">
        <v>557</v>
      </c>
      <c r="J96" s="41" t="s">
        <v>553</v>
      </c>
      <c r="K96" s="41" t="s">
        <v>553</v>
      </c>
      <c r="L96" s="41" t="s">
        <v>553</v>
      </c>
      <c r="M96" s="41" t="s">
        <v>553</v>
      </c>
      <c r="N96" s="41" t="s">
        <v>553</v>
      </c>
      <c r="O96" s="41" t="s">
        <v>553</v>
      </c>
      <c r="P96" s="41">
        <v>300</v>
      </c>
      <c r="Q96" s="41">
        <v>1</v>
      </c>
      <c r="R96" s="41">
        <v>300</v>
      </c>
      <c r="S96" s="41"/>
    </row>
    <row r="97" spans="1:19">
      <c r="A97" s="41">
        <v>1</v>
      </c>
      <c r="B97" s="41" t="s">
        <v>558</v>
      </c>
      <c r="C97" s="41" t="s">
        <v>352</v>
      </c>
      <c r="D97" s="41"/>
      <c r="E97" s="41" t="s">
        <v>559</v>
      </c>
      <c r="F97" s="41" t="s">
        <v>560</v>
      </c>
      <c r="G97" s="59">
        <v>250</v>
      </c>
      <c r="H97" s="239" t="s">
        <v>545</v>
      </c>
      <c r="I97" s="240">
        <v>250</v>
      </c>
      <c r="J97" s="41">
        <v>450</v>
      </c>
      <c r="K97" s="41">
        <v>450</v>
      </c>
      <c r="L97" s="41">
        <v>400</v>
      </c>
      <c r="M97" s="41" t="s">
        <v>553</v>
      </c>
      <c r="N97" s="41" t="s">
        <v>553</v>
      </c>
      <c r="O97" s="41" t="s">
        <v>553</v>
      </c>
      <c r="P97" s="41">
        <v>300</v>
      </c>
      <c r="Q97" s="41">
        <v>1</v>
      </c>
      <c r="R97" s="41">
        <v>300</v>
      </c>
      <c r="S97" s="41"/>
    </row>
    <row r="98" spans="1:19">
      <c r="A98" s="41">
        <v>1</v>
      </c>
      <c r="B98" s="41" t="s">
        <v>624</v>
      </c>
      <c r="C98" s="41" t="s">
        <v>248</v>
      </c>
      <c r="D98" s="41" t="s">
        <v>554</v>
      </c>
      <c r="E98" s="41"/>
      <c r="F98" s="41" t="s">
        <v>564</v>
      </c>
      <c r="G98" s="59">
        <v>200</v>
      </c>
      <c r="H98" s="239" t="s">
        <v>545</v>
      </c>
      <c r="I98" s="240">
        <v>200</v>
      </c>
      <c r="J98" s="41">
        <v>400</v>
      </c>
      <c r="K98" s="41">
        <v>400</v>
      </c>
      <c r="L98" s="41">
        <v>350</v>
      </c>
      <c r="M98" s="41" t="s">
        <v>565</v>
      </c>
      <c r="N98" s="41" t="s">
        <v>553</v>
      </c>
      <c r="O98" s="41" t="s">
        <v>553</v>
      </c>
      <c r="P98" s="41">
        <v>150</v>
      </c>
      <c r="Q98" s="41">
        <v>1</v>
      </c>
      <c r="R98" s="41">
        <v>150</v>
      </c>
      <c r="S98" s="41"/>
    </row>
    <row r="99" spans="1:19">
      <c r="A99" s="41">
        <v>1</v>
      </c>
      <c r="B99" s="41" t="s">
        <v>558</v>
      </c>
      <c r="C99" s="41" t="s">
        <v>575</v>
      </c>
      <c r="D99" s="41" t="s">
        <v>567</v>
      </c>
      <c r="E99" s="41"/>
      <c r="F99" s="41" t="s">
        <v>564</v>
      </c>
      <c r="G99" s="59">
        <v>200</v>
      </c>
      <c r="H99" s="239" t="s">
        <v>545</v>
      </c>
      <c r="I99" s="240">
        <v>200</v>
      </c>
      <c r="J99" s="41">
        <v>400</v>
      </c>
      <c r="K99" s="41">
        <v>400</v>
      </c>
      <c r="L99" s="41">
        <v>350</v>
      </c>
      <c r="M99" s="41" t="s">
        <v>565</v>
      </c>
      <c r="N99" s="41" t="s">
        <v>553</v>
      </c>
      <c r="O99" s="41" t="s">
        <v>553</v>
      </c>
      <c r="P99" s="41">
        <v>195</v>
      </c>
      <c r="Q99" s="41">
        <v>1</v>
      </c>
      <c r="R99" s="41">
        <v>195</v>
      </c>
      <c r="S99" s="41"/>
    </row>
    <row r="100" spans="1:19">
      <c r="A100" s="41">
        <v>1</v>
      </c>
      <c r="B100" s="41" t="s">
        <v>558</v>
      </c>
      <c r="C100" s="41" t="s">
        <v>553</v>
      </c>
      <c r="D100" s="41"/>
      <c r="E100" s="41" t="s">
        <v>559</v>
      </c>
      <c r="F100" s="41" t="s">
        <v>560</v>
      </c>
      <c r="G100" s="59">
        <v>350</v>
      </c>
      <c r="H100" s="239" t="s">
        <v>545</v>
      </c>
      <c r="I100" s="240">
        <v>350</v>
      </c>
      <c r="J100" s="41">
        <v>550</v>
      </c>
      <c r="K100" s="41">
        <v>550</v>
      </c>
      <c r="L100" s="41">
        <v>400</v>
      </c>
      <c r="M100" s="41" t="s">
        <v>565</v>
      </c>
      <c r="N100" s="41" t="s">
        <v>553</v>
      </c>
      <c r="O100" s="41" t="s">
        <v>553</v>
      </c>
      <c r="P100" s="41">
        <v>345</v>
      </c>
      <c r="Q100" s="41">
        <v>1</v>
      </c>
      <c r="R100" s="41">
        <v>345</v>
      </c>
      <c r="S100" s="41"/>
    </row>
    <row r="101" spans="1:19">
      <c r="A101" s="41">
        <v>1</v>
      </c>
      <c r="B101" s="41" t="s">
        <v>625</v>
      </c>
      <c r="C101" s="41" t="s">
        <v>248</v>
      </c>
      <c r="D101" s="41" t="s">
        <v>554</v>
      </c>
      <c r="E101" s="41"/>
      <c r="F101" s="41" t="s">
        <v>564</v>
      </c>
      <c r="G101" s="59">
        <v>200</v>
      </c>
      <c r="H101" s="239" t="s">
        <v>545</v>
      </c>
      <c r="I101" s="240">
        <v>200</v>
      </c>
      <c r="J101" s="41">
        <v>400</v>
      </c>
      <c r="K101" s="41">
        <v>400</v>
      </c>
      <c r="L101" s="41">
        <v>350</v>
      </c>
      <c r="M101" s="41" t="s">
        <v>565</v>
      </c>
      <c r="N101" s="41" t="s">
        <v>553</v>
      </c>
      <c r="O101" s="41" t="s">
        <v>553</v>
      </c>
      <c r="P101" s="41">
        <v>150</v>
      </c>
      <c r="Q101" s="41">
        <v>1</v>
      </c>
      <c r="R101" s="41">
        <v>150</v>
      </c>
      <c r="S101" s="41"/>
    </row>
    <row r="102" spans="1:19">
      <c r="A102" s="41">
        <v>1</v>
      </c>
      <c r="B102" s="41" t="s">
        <v>558</v>
      </c>
      <c r="C102" s="41" t="s">
        <v>575</v>
      </c>
      <c r="D102" s="41" t="s">
        <v>567</v>
      </c>
      <c r="E102" s="41"/>
      <c r="F102" s="41" t="s">
        <v>564</v>
      </c>
      <c r="G102" s="59">
        <v>200</v>
      </c>
      <c r="H102" s="239" t="s">
        <v>545</v>
      </c>
      <c r="I102" s="240">
        <v>200</v>
      </c>
      <c r="J102" s="41">
        <v>400</v>
      </c>
      <c r="K102" s="41">
        <v>400</v>
      </c>
      <c r="L102" s="41">
        <v>350</v>
      </c>
      <c r="M102" s="41" t="s">
        <v>565</v>
      </c>
      <c r="N102" s="41" t="s">
        <v>553</v>
      </c>
      <c r="O102" s="41" t="s">
        <v>553</v>
      </c>
      <c r="P102" s="41">
        <v>195</v>
      </c>
      <c r="Q102" s="41">
        <v>1</v>
      </c>
      <c r="R102" s="41">
        <v>195</v>
      </c>
      <c r="S102" s="41"/>
    </row>
    <row r="103" spans="1:19">
      <c r="A103" s="41">
        <v>1</v>
      </c>
      <c r="B103" s="41" t="s">
        <v>558</v>
      </c>
      <c r="C103" s="41" t="s">
        <v>553</v>
      </c>
      <c r="D103" s="41"/>
      <c r="E103" s="41" t="s">
        <v>559</v>
      </c>
      <c r="F103" s="41" t="s">
        <v>560</v>
      </c>
      <c r="G103" s="59">
        <v>350</v>
      </c>
      <c r="H103" s="239" t="s">
        <v>545</v>
      </c>
      <c r="I103" s="240">
        <v>350</v>
      </c>
      <c r="J103" s="41">
        <v>550</v>
      </c>
      <c r="K103" s="41">
        <v>550</v>
      </c>
      <c r="L103" s="41">
        <v>400</v>
      </c>
      <c r="M103" s="41" t="s">
        <v>565</v>
      </c>
      <c r="N103" s="41" t="s">
        <v>553</v>
      </c>
      <c r="O103" s="41" t="s">
        <v>553</v>
      </c>
      <c r="P103" s="41">
        <v>345</v>
      </c>
      <c r="Q103" s="41">
        <v>1</v>
      </c>
      <c r="R103" s="41">
        <v>345</v>
      </c>
      <c r="S103" s="41"/>
    </row>
    <row r="104" spans="1:19">
      <c r="A104" s="41">
        <v>1</v>
      </c>
      <c r="B104" s="41" t="s">
        <v>626</v>
      </c>
      <c r="C104" s="41" t="s">
        <v>248</v>
      </c>
      <c r="D104" s="41" t="s">
        <v>554</v>
      </c>
      <c r="E104" s="41"/>
      <c r="F104" s="41" t="s">
        <v>564</v>
      </c>
      <c r="G104" s="59">
        <v>200</v>
      </c>
      <c r="H104" s="239" t="s">
        <v>545</v>
      </c>
      <c r="I104" s="240">
        <v>200</v>
      </c>
      <c r="J104" s="41">
        <v>400</v>
      </c>
      <c r="K104" s="41">
        <v>400</v>
      </c>
      <c r="L104" s="41">
        <v>350</v>
      </c>
      <c r="M104" s="41" t="s">
        <v>565</v>
      </c>
      <c r="N104" s="41" t="s">
        <v>553</v>
      </c>
      <c r="O104" s="41" t="s">
        <v>553</v>
      </c>
      <c r="P104" s="41">
        <v>150</v>
      </c>
      <c r="Q104" s="41">
        <v>1</v>
      </c>
      <c r="R104" s="41">
        <v>150</v>
      </c>
      <c r="S104" s="41"/>
    </row>
    <row r="105" spans="1:19">
      <c r="A105" s="41">
        <v>1</v>
      </c>
      <c r="B105" s="41" t="s">
        <v>558</v>
      </c>
      <c r="C105" s="41" t="s">
        <v>575</v>
      </c>
      <c r="D105" s="41" t="s">
        <v>567</v>
      </c>
      <c r="E105" s="41"/>
      <c r="F105" s="41" t="s">
        <v>564</v>
      </c>
      <c r="G105" s="59">
        <v>250</v>
      </c>
      <c r="H105" s="239" t="s">
        <v>545</v>
      </c>
      <c r="I105" s="240">
        <v>250</v>
      </c>
      <c r="J105" s="41">
        <v>450</v>
      </c>
      <c r="K105" s="41">
        <v>450</v>
      </c>
      <c r="L105" s="41">
        <v>400</v>
      </c>
      <c r="M105" s="41" t="s">
        <v>565</v>
      </c>
      <c r="N105" s="41" t="s">
        <v>553</v>
      </c>
      <c r="O105" s="41" t="s">
        <v>553</v>
      </c>
      <c r="P105" s="41">
        <v>220</v>
      </c>
      <c r="Q105" s="41">
        <v>1</v>
      </c>
      <c r="R105" s="41">
        <v>220</v>
      </c>
      <c r="S105" s="41"/>
    </row>
    <row r="106" spans="1:19">
      <c r="A106" s="41">
        <v>1</v>
      </c>
      <c r="B106" s="41" t="s">
        <v>558</v>
      </c>
      <c r="C106" s="41" t="s">
        <v>553</v>
      </c>
      <c r="D106" s="41"/>
      <c r="E106" s="41" t="s">
        <v>559</v>
      </c>
      <c r="F106" s="41" t="s">
        <v>560</v>
      </c>
      <c r="G106" s="59">
        <v>350</v>
      </c>
      <c r="H106" s="239" t="s">
        <v>545</v>
      </c>
      <c r="I106" s="240">
        <v>350</v>
      </c>
      <c r="J106" s="41">
        <v>550</v>
      </c>
      <c r="K106" s="41">
        <v>550</v>
      </c>
      <c r="L106" s="41">
        <v>400</v>
      </c>
      <c r="M106" s="41" t="s">
        <v>565</v>
      </c>
      <c r="N106" s="41" t="s">
        <v>553</v>
      </c>
      <c r="O106" s="41" t="s">
        <v>553</v>
      </c>
      <c r="P106" s="41">
        <v>370</v>
      </c>
      <c r="Q106" s="41">
        <v>1</v>
      </c>
      <c r="R106" s="41">
        <v>370</v>
      </c>
      <c r="S106" s="41"/>
    </row>
    <row r="107" spans="1:19">
      <c r="A107" s="41">
        <v>1</v>
      </c>
      <c r="B107" s="41" t="s">
        <v>627</v>
      </c>
      <c r="C107" s="41" t="s">
        <v>248</v>
      </c>
      <c r="D107" s="41" t="s">
        <v>554</v>
      </c>
      <c r="E107" s="41"/>
      <c r="F107" s="41" t="s">
        <v>564</v>
      </c>
      <c r="G107" s="59">
        <v>200</v>
      </c>
      <c r="H107" s="239" t="s">
        <v>545</v>
      </c>
      <c r="I107" s="240">
        <v>200</v>
      </c>
      <c r="J107" s="41">
        <v>400</v>
      </c>
      <c r="K107" s="41">
        <v>400</v>
      </c>
      <c r="L107" s="41">
        <v>300</v>
      </c>
      <c r="M107" s="41" t="s">
        <v>565</v>
      </c>
      <c r="N107" s="41" t="s">
        <v>553</v>
      </c>
      <c r="O107" s="41" t="s">
        <v>553</v>
      </c>
      <c r="P107" s="41">
        <v>100</v>
      </c>
      <c r="Q107" s="41">
        <v>1</v>
      </c>
      <c r="R107" s="41">
        <v>100</v>
      </c>
      <c r="S107" s="41"/>
    </row>
    <row r="108" spans="1:19">
      <c r="A108" s="41">
        <v>1</v>
      </c>
      <c r="B108" s="41" t="s">
        <v>558</v>
      </c>
      <c r="C108" s="41" t="s">
        <v>575</v>
      </c>
      <c r="D108" s="41" t="s">
        <v>567</v>
      </c>
      <c r="E108" s="41"/>
      <c r="F108" s="41" t="s">
        <v>564</v>
      </c>
      <c r="G108" s="59">
        <v>200</v>
      </c>
      <c r="H108" s="239" t="s">
        <v>545</v>
      </c>
      <c r="I108" s="240">
        <v>200</v>
      </c>
      <c r="J108" s="41">
        <v>400</v>
      </c>
      <c r="K108" s="41">
        <v>400</v>
      </c>
      <c r="L108" s="41">
        <v>300</v>
      </c>
      <c r="M108" s="41" t="s">
        <v>565</v>
      </c>
      <c r="N108" s="41" t="s">
        <v>553</v>
      </c>
      <c r="O108" s="41" t="s">
        <v>553</v>
      </c>
      <c r="P108" s="41">
        <v>100</v>
      </c>
      <c r="Q108" s="41">
        <v>1</v>
      </c>
      <c r="R108" s="41">
        <v>100</v>
      </c>
      <c r="S108" s="41"/>
    </row>
    <row r="109" spans="1:19">
      <c r="A109" s="41">
        <v>1</v>
      </c>
      <c r="B109" s="41" t="s">
        <v>558</v>
      </c>
      <c r="C109" s="41" t="s">
        <v>553</v>
      </c>
      <c r="D109" s="41"/>
      <c r="E109" s="41" t="s">
        <v>559</v>
      </c>
      <c r="F109" s="41" t="s">
        <v>560</v>
      </c>
      <c r="G109" s="59">
        <v>250</v>
      </c>
      <c r="H109" s="239" t="s">
        <v>545</v>
      </c>
      <c r="I109" s="240">
        <v>250</v>
      </c>
      <c r="J109" s="41">
        <v>450</v>
      </c>
      <c r="K109" s="41">
        <v>450</v>
      </c>
      <c r="L109" s="41">
        <v>350</v>
      </c>
      <c r="M109" s="41" t="s">
        <v>565</v>
      </c>
      <c r="N109" s="41" t="s">
        <v>553</v>
      </c>
      <c r="O109" s="41" t="s">
        <v>553</v>
      </c>
      <c r="P109" s="41">
        <v>200</v>
      </c>
      <c r="Q109" s="41">
        <v>1</v>
      </c>
      <c r="R109" s="41">
        <v>200</v>
      </c>
      <c r="S109" s="41"/>
    </row>
    <row r="110" spans="1:19">
      <c r="A110" s="41">
        <v>1</v>
      </c>
      <c r="B110" s="41" t="s">
        <v>628</v>
      </c>
      <c r="C110" s="41" t="s">
        <v>553</v>
      </c>
      <c r="D110" s="41" t="s">
        <v>554</v>
      </c>
      <c r="E110" s="41"/>
      <c r="F110" s="41" t="s">
        <v>564</v>
      </c>
      <c r="G110" s="59">
        <v>350</v>
      </c>
      <c r="H110" s="239" t="s">
        <v>545</v>
      </c>
      <c r="I110" s="240">
        <v>350</v>
      </c>
      <c r="J110" s="41">
        <v>550</v>
      </c>
      <c r="K110" s="41">
        <v>550</v>
      </c>
      <c r="L110" s="41">
        <v>450</v>
      </c>
      <c r="M110" s="41" t="s">
        <v>565</v>
      </c>
      <c r="N110" s="41" t="s">
        <v>2286</v>
      </c>
      <c r="O110" s="41" t="s">
        <v>553</v>
      </c>
      <c r="P110" s="41">
        <v>350</v>
      </c>
      <c r="Q110" s="41">
        <v>1</v>
      </c>
      <c r="R110" s="41">
        <v>350</v>
      </c>
      <c r="S110" s="41"/>
    </row>
    <row r="111" spans="1:19">
      <c r="A111" s="41">
        <v>1</v>
      </c>
      <c r="B111" s="41" t="s">
        <v>558</v>
      </c>
      <c r="C111" s="41" t="s">
        <v>353</v>
      </c>
      <c r="D111" s="41"/>
      <c r="E111" s="41" t="s">
        <v>559</v>
      </c>
      <c r="F111" s="41" t="s">
        <v>560</v>
      </c>
      <c r="G111" s="59">
        <v>300</v>
      </c>
      <c r="H111" s="239" t="s">
        <v>545</v>
      </c>
      <c r="I111" s="240">
        <v>300</v>
      </c>
      <c r="J111" s="41">
        <v>500</v>
      </c>
      <c r="K111" s="41">
        <v>500</v>
      </c>
      <c r="L111" s="41">
        <v>400</v>
      </c>
      <c r="M111" s="41" t="s">
        <v>565</v>
      </c>
      <c r="N111" s="41" t="s">
        <v>553</v>
      </c>
      <c r="O111" s="41" t="s">
        <v>553</v>
      </c>
      <c r="P111" s="41">
        <v>350</v>
      </c>
      <c r="Q111" s="41">
        <v>1</v>
      </c>
      <c r="R111" s="41">
        <v>350</v>
      </c>
      <c r="S111" s="41"/>
    </row>
    <row r="112" spans="1:19">
      <c r="A112" s="41">
        <v>1</v>
      </c>
      <c r="B112" s="41" t="s">
        <v>629</v>
      </c>
      <c r="C112" s="41" t="s">
        <v>553</v>
      </c>
      <c r="D112" s="41" t="s">
        <v>583</v>
      </c>
      <c r="E112" s="41"/>
      <c r="F112" s="41" t="s">
        <v>555</v>
      </c>
      <c r="G112" s="59">
        <v>0.06</v>
      </c>
      <c r="H112" s="239" t="s">
        <v>584</v>
      </c>
      <c r="I112" s="240" t="s">
        <v>557</v>
      </c>
      <c r="J112" s="41" t="s">
        <v>553</v>
      </c>
      <c r="K112" s="41" t="s">
        <v>553</v>
      </c>
      <c r="L112" s="41" t="s">
        <v>553</v>
      </c>
      <c r="M112" s="41" t="s">
        <v>553</v>
      </c>
      <c r="N112" s="41" t="s">
        <v>553</v>
      </c>
      <c r="O112" s="41" t="s">
        <v>553</v>
      </c>
      <c r="P112" s="41">
        <v>200</v>
      </c>
      <c r="Q112" s="41">
        <v>1</v>
      </c>
      <c r="R112" s="41">
        <v>200</v>
      </c>
      <c r="S112" s="41"/>
    </row>
    <row r="113" spans="1:19">
      <c r="A113" s="41">
        <v>1</v>
      </c>
      <c r="B113" s="41" t="s">
        <v>630</v>
      </c>
      <c r="C113" s="41" t="s">
        <v>410</v>
      </c>
      <c r="D113" s="41" t="s">
        <v>587</v>
      </c>
      <c r="E113" s="41"/>
      <c r="F113" s="41" t="s">
        <v>564</v>
      </c>
      <c r="G113" s="59">
        <v>200</v>
      </c>
      <c r="H113" s="239" t="s">
        <v>545</v>
      </c>
      <c r="I113" s="240">
        <v>200</v>
      </c>
      <c r="J113" s="41">
        <v>400</v>
      </c>
      <c r="K113" s="41">
        <v>400</v>
      </c>
      <c r="L113" s="41">
        <v>350</v>
      </c>
      <c r="M113" s="41" t="s">
        <v>565</v>
      </c>
      <c r="N113" s="41" t="s">
        <v>553</v>
      </c>
      <c r="O113" s="41" t="s">
        <v>553</v>
      </c>
      <c r="P113" s="41">
        <v>200</v>
      </c>
      <c r="Q113" s="41">
        <v>1</v>
      </c>
      <c r="R113" s="41">
        <v>200</v>
      </c>
      <c r="S113" s="41"/>
    </row>
    <row r="114" spans="1:19">
      <c r="A114" s="41">
        <v>1</v>
      </c>
      <c r="B114" s="41" t="s">
        <v>631</v>
      </c>
      <c r="C114" s="41" t="s">
        <v>553</v>
      </c>
      <c r="D114" s="41" t="s">
        <v>554</v>
      </c>
      <c r="E114" s="41"/>
      <c r="F114" s="41" t="s">
        <v>564</v>
      </c>
      <c r="G114" s="59">
        <v>250</v>
      </c>
      <c r="H114" s="239" t="s">
        <v>545</v>
      </c>
      <c r="I114" s="240">
        <v>250</v>
      </c>
      <c r="J114" s="41">
        <v>450</v>
      </c>
      <c r="K114" s="41">
        <v>450</v>
      </c>
      <c r="L114" s="41">
        <v>400</v>
      </c>
      <c r="M114" s="41" t="s">
        <v>565</v>
      </c>
      <c r="N114" s="41" t="s">
        <v>2286</v>
      </c>
      <c r="O114" s="41" t="s">
        <v>553</v>
      </c>
      <c r="P114" s="41">
        <v>200</v>
      </c>
      <c r="Q114" s="41">
        <v>1</v>
      </c>
      <c r="R114" s="41">
        <v>200</v>
      </c>
      <c r="S114" s="41"/>
    </row>
    <row r="115" spans="1:19">
      <c r="A115" s="41">
        <v>1</v>
      </c>
      <c r="B115" s="41" t="s">
        <v>632</v>
      </c>
      <c r="C115" s="41" t="s">
        <v>553</v>
      </c>
      <c r="D115" s="41" t="s">
        <v>554</v>
      </c>
      <c r="E115" s="41"/>
      <c r="F115" s="41" t="s">
        <v>564</v>
      </c>
      <c r="G115" s="59">
        <v>250</v>
      </c>
      <c r="H115" s="239" t="s">
        <v>545</v>
      </c>
      <c r="I115" s="240">
        <v>250</v>
      </c>
      <c r="J115" s="41">
        <v>450</v>
      </c>
      <c r="K115" s="41">
        <v>450</v>
      </c>
      <c r="L115" s="41">
        <v>400</v>
      </c>
      <c r="M115" s="41" t="s">
        <v>553</v>
      </c>
      <c r="N115" s="41" t="s">
        <v>2286</v>
      </c>
      <c r="O115" s="41" t="s">
        <v>553</v>
      </c>
      <c r="P115" s="41">
        <v>200</v>
      </c>
      <c r="Q115" s="41">
        <v>1</v>
      </c>
      <c r="R115" s="41">
        <v>200</v>
      </c>
      <c r="S115" s="41"/>
    </row>
    <row r="116" spans="1:19">
      <c r="A116" s="41">
        <v>1</v>
      </c>
      <c r="B116" s="41" t="s">
        <v>633</v>
      </c>
      <c r="C116" s="41" t="s">
        <v>354</v>
      </c>
      <c r="D116" s="41"/>
      <c r="E116" s="41" t="s">
        <v>559</v>
      </c>
      <c r="F116" s="41" t="s">
        <v>560</v>
      </c>
      <c r="G116" s="59">
        <v>200</v>
      </c>
      <c r="H116" s="239" t="s">
        <v>545</v>
      </c>
      <c r="I116" s="240">
        <v>200</v>
      </c>
      <c r="J116" s="41">
        <v>400</v>
      </c>
      <c r="K116" s="41">
        <v>400</v>
      </c>
      <c r="L116" s="41">
        <v>350</v>
      </c>
      <c r="M116" s="41" t="s">
        <v>565</v>
      </c>
      <c r="N116" s="41" t="s">
        <v>553</v>
      </c>
      <c r="O116" s="41" t="s">
        <v>553</v>
      </c>
      <c r="P116" s="41">
        <v>175</v>
      </c>
      <c r="Q116" s="41">
        <v>2</v>
      </c>
      <c r="R116" s="41">
        <v>350</v>
      </c>
      <c r="S116" s="41"/>
    </row>
    <row r="117" spans="1:19">
      <c r="A117" s="41">
        <v>1</v>
      </c>
      <c r="B117" s="41" t="s">
        <v>634</v>
      </c>
      <c r="C117" s="41" t="s">
        <v>355</v>
      </c>
      <c r="D117" s="41"/>
      <c r="E117" s="41" t="s">
        <v>559</v>
      </c>
      <c r="F117" s="41" t="s">
        <v>560</v>
      </c>
      <c r="G117" s="59">
        <v>200</v>
      </c>
      <c r="H117" s="239" t="s">
        <v>545</v>
      </c>
      <c r="I117" s="240">
        <v>200</v>
      </c>
      <c r="J117" s="41">
        <v>400</v>
      </c>
      <c r="K117" s="41">
        <v>400</v>
      </c>
      <c r="L117" s="41">
        <v>350</v>
      </c>
      <c r="M117" s="41" t="s">
        <v>565</v>
      </c>
      <c r="N117" s="41" t="s">
        <v>553</v>
      </c>
      <c r="O117" s="41" t="s">
        <v>553</v>
      </c>
      <c r="P117" s="41">
        <v>125</v>
      </c>
      <c r="Q117" s="41">
        <v>2</v>
      </c>
      <c r="R117" s="41">
        <v>250</v>
      </c>
      <c r="S117" s="41"/>
    </row>
    <row r="118" spans="1:19">
      <c r="A118" s="41">
        <v>1</v>
      </c>
      <c r="B118" s="41" t="s">
        <v>635</v>
      </c>
      <c r="C118" s="41" t="s">
        <v>339</v>
      </c>
      <c r="D118" s="41" t="s">
        <v>554</v>
      </c>
      <c r="E118" s="41"/>
      <c r="F118" s="41" t="s">
        <v>564</v>
      </c>
      <c r="G118" s="59">
        <v>500</v>
      </c>
      <c r="H118" s="239" t="s">
        <v>545</v>
      </c>
      <c r="I118" s="240">
        <v>500</v>
      </c>
      <c r="J118" s="41">
        <v>700</v>
      </c>
      <c r="K118" s="41">
        <v>700</v>
      </c>
      <c r="L118" s="41">
        <v>400</v>
      </c>
      <c r="M118" s="41" t="s">
        <v>553</v>
      </c>
      <c r="N118" s="41" t="s">
        <v>2286</v>
      </c>
      <c r="O118" s="41" t="s">
        <v>553</v>
      </c>
      <c r="P118" s="41">
        <v>1100</v>
      </c>
      <c r="Q118" s="41">
        <v>2</v>
      </c>
      <c r="R118" s="41">
        <v>2200</v>
      </c>
      <c r="S118" s="41"/>
    </row>
    <row r="119" spans="1:19" ht="14.25" thickBot="1">
      <c r="A119" s="241">
        <v>1</v>
      </c>
      <c r="B119" s="241" t="s">
        <v>558</v>
      </c>
      <c r="C119" s="241" t="s">
        <v>348</v>
      </c>
      <c r="D119" s="241"/>
      <c r="E119" s="241" t="s">
        <v>559</v>
      </c>
      <c r="F119" s="241" t="s">
        <v>560</v>
      </c>
      <c r="G119" s="242">
        <v>500</v>
      </c>
      <c r="H119" s="243" t="s">
        <v>545</v>
      </c>
      <c r="I119" s="244">
        <v>500</v>
      </c>
      <c r="J119" s="241">
        <v>700</v>
      </c>
      <c r="K119" s="241">
        <v>700</v>
      </c>
      <c r="L119" s="241">
        <v>400</v>
      </c>
      <c r="M119" s="241" t="s">
        <v>553</v>
      </c>
      <c r="N119" s="241" t="s">
        <v>553</v>
      </c>
      <c r="O119" s="241" t="s">
        <v>553</v>
      </c>
      <c r="P119" s="241">
        <v>1100</v>
      </c>
      <c r="Q119" s="241">
        <v>2</v>
      </c>
      <c r="R119" s="241">
        <v>2200</v>
      </c>
      <c r="S119" s="241"/>
    </row>
    <row r="120" spans="1:19">
      <c r="A120" s="49">
        <v>2</v>
      </c>
      <c r="B120" s="49" t="s">
        <v>636</v>
      </c>
      <c r="C120" s="49" t="s">
        <v>637</v>
      </c>
      <c r="D120" s="49" t="s">
        <v>554</v>
      </c>
      <c r="E120" s="49"/>
      <c r="F120" s="49" t="s">
        <v>564</v>
      </c>
      <c r="G120" s="50">
        <v>250</v>
      </c>
      <c r="H120" s="237" t="s">
        <v>545</v>
      </c>
      <c r="I120" s="238">
        <v>250</v>
      </c>
      <c r="J120" s="49">
        <v>450</v>
      </c>
      <c r="K120" s="49">
        <v>450</v>
      </c>
      <c r="L120" s="49">
        <v>400</v>
      </c>
      <c r="M120" s="49" t="s">
        <v>565</v>
      </c>
      <c r="N120" s="49" t="s">
        <v>553</v>
      </c>
      <c r="O120" s="49" t="s">
        <v>553</v>
      </c>
      <c r="P120" s="49">
        <v>275</v>
      </c>
      <c r="Q120" s="49">
        <v>2</v>
      </c>
      <c r="R120" s="49">
        <v>550</v>
      </c>
      <c r="S120" s="49"/>
    </row>
    <row r="121" spans="1:19">
      <c r="A121" s="41">
        <v>2</v>
      </c>
      <c r="B121" s="41" t="s">
        <v>558</v>
      </c>
      <c r="C121" s="41" t="s">
        <v>553</v>
      </c>
      <c r="D121" s="41"/>
      <c r="E121" s="41" t="s">
        <v>559</v>
      </c>
      <c r="F121" s="41" t="s">
        <v>560</v>
      </c>
      <c r="G121" s="59">
        <v>400</v>
      </c>
      <c r="H121" s="239" t="s">
        <v>545</v>
      </c>
      <c r="I121" s="240">
        <v>400</v>
      </c>
      <c r="J121" s="41">
        <v>600</v>
      </c>
      <c r="K121" s="41">
        <v>600</v>
      </c>
      <c r="L121" s="41">
        <v>450</v>
      </c>
      <c r="M121" s="41" t="s">
        <v>565</v>
      </c>
      <c r="N121" s="41" t="s">
        <v>553</v>
      </c>
      <c r="O121" s="41" t="s">
        <v>553</v>
      </c>
      <c r="P121" s="41">
        <v>550</v>
      </c>
      <c r="Q121" s="41">
        <v>1</v>
      </c>
      <c r="R121" s="41">
        <v>550</v>
      </c>
      <c r="S121" s="41"/>
    </row>
    <row r="122" spans="1:19">
      <c r="A122" s="41">
        <v>2</v>
      </c>
      <c r="B122" s="41" t="s">
        <v>638</v>
      </c>
      <c r="C122" s="41" t="s">
        <v>263</v>
      </c>
      <c r="D122" s="41" t="s">
        <v>554</v>
      </c>
      <c r="E122" s="41"/>
      <c r="F122" s="41" t="s">
        <v>564</v>
      </c>
      <c r="G122" s="59">
        <v>250</v>
      </c>
      <c r="H122" s="239" t="s">
        <v>545</v>
      </c>
      <c r="I122" s="240">
        <v>250</v>
      </c>
      <c r="J122" s="41">
        <v>450</v>
      </c>
      <c r="K122" s="41">
        <v>450</v>
      </c>
      <c r="L122" s="41">
        <v>400</v>
      </c>
      <c r="M122" s="41" t="s">
        <v>565</v>
      </c>
      <c r="N122" s="41" t="s">
        <v>553</v>
      </c>
      <c r="O122" s="41" t="s">
        <v>553</v>
      </c>
      <c r="P122" s="41">
        <v>275</v>
      </c>
      <c r="Q122" s="41">
        <v>2</v>
      </c>
      <c r="R122" s="41">
        <v>550</v>
      </c>
      <c r="S122" s="41"/>
    </row>
    <row r="123" spans="1:19">
      <c r="A123" s="41">
        <v>2</v>
      </c>
      <c r="B123" s="41" t="s">
        <v>558</v>
      </c>
      <c r="C123" s="41" t="s">
        <v>553</v>
      </c>
      <c r="D123" s="41"/>
      <c r="E123" s="41" t="s">
        <v>559</v>
      </c>
      <c r="F123" s="41" t="s">
        <v>560</v>
      </c>
      <c r="G123" s="59">
        <v>400</v>
      </c>
      <c r="H123" s="239" t="s">
        <v>545</v>
      </c>
      <c r="I123" s="240">
        <v>400</v>
      </c>
      <c r="J123" s="41">
        <v>600</v>
      </c>
      <c r="K123" s="41">
        <v>600</v>
      </c>
      <c r="L123" s="41">
        <v>450</v>
      </c>
      <c r="M123" s="41" t="s">
        <v>565</v>
      </c>
      <c r="N123" s="41" t="s">
        <v>553</v>
      </c>
      <c r="O123" s="41" t="s">
        <v>553</v>
      </c>
      <c r="P123" s="41">
        <v>550</v>
      </c>
      <c r="Q123" s="41">
        <v>1</v>
      </c>
      <c r="R123" s="41">
        <v>550</v>
      </c>
      <c r="S123" s="41"/>
    </row>
    <row r="124" spans="1:19">
      <c r="A124" s="41">
        <v>2</v>
      </c>
      <c r="B124" s="41" t="s">
        <v>598</v>
      </c>
      <c r="C124" s="41" t="s">
        <v>553</v>
      </c>
      <c r="D124" s="41" t="s">
        <v>583</v>
      </c>
      <c r="E124" s="41"/>
      <c r="F124" s="41" t="s">
        <v>555</v>
      </c>
      <c r="G124" s="59">
        <v>0.05</v>
      </c>
      <c r="H124" s="239" t="s">
        <v>584</v>
      </c>
      <c r="I124" s="240" t="s">
        <v>557</v>
      </c>
      <c r="J124" s="41" t="s">
        <v>553</v>
      </c>
      <c r="K124" s="41" t="s">
        <v>553</v>
      </c>
      <c r="L124" s="41" t="s">
        <v>553</v>
      </c>
      <c r="M124" s="41" t="s">
        <v>553</v>
      </c>
      <c r="N124" s="41" t="s">
        <v>553</v>
      </c>
      <c r="O124" s="41" t="s">
        <v>553</v>
      </c>
      <c r="P124" s="41">
        <v>150</v>
      </c>
      <c r="Q124" s="41">
        <v>1</v>
      </c>
      <c r="R124" s="41">
        <v>150</v>
      </c>
      <c r="S124" s="41"/>
    </row>
    <row r="125" spans="1:19">
      <c r="A125" s="41">
        <v>2</v>
      </c>
      <c r="B125" s="41" t="s">
        <v>639</v>
      </c>
      <c r="C125" s="41" t="s">
        <v>415</v>
      </c>
      <c r="D125" s="41" t="s">
        <v>587</v>
      </c>
      <c r="E125" s="41"/>
      <c r="F125" s="41" t="s">
        <v>564</v>
      </c>
      <c r="G125" s="59">
        <v>200</v>
      </c>
      <c r="H125" s="239" t="s">
        <v>545</v>
      </c>
      <c r="I125" s="240">
        <v>200</v>
      </c>
      <c r="J125" s="41">
        <v>400</v>
      </c>
      <c r="K125" s="41">
        <v>400</v>
      </c>
      <c r="L125" s="41">
        <v>350</v>
      </c>
      <c r="M125" s="41" t="s">
        <v>565</v>
      </c>
      <c r="N125" s="41" t="s">
        <v>553</v>
      </c>
      <c r="O125" s="41" t="s">
        <v>553</v>
      </c>
      <c r="P125" s="41">
        <v>150</v>
      </c>
      <c r="Q125" s="41">
        <v>1</v>
      </c>
      <c r="R125" s="41">
        <v>150</v>
      </c>
      <c r="S125" s="41"/>
    </row>
    <row r="126" spans="1:19">
      <c r="A126" s="41">
        <v>2</v>
      </c>
      <c r="B126" s="41" t="s">
        <v>585</v>
      </c>
      <c r="C126" s="41" t="s">
        <v>553</v>
      </c>
      <c r="D126" s="41" t="s">
        <v>583</v>
      </c>
      <c r="E126" s="41"/>
      <c r="F126" s="41" t="s">
        <v>555</v>
      </c>
      <c r="G126" s="59">
        <v>0.03</v>
      </c>
      <c r="H126" s="239" t="s">
        <v>584</v>
      </c>
      <c r="I126" s="240" t="s">
        <v>557</v>
      </c>
      <c r="J126" s="41" t="s">
        <v>553</v>
      </c>
      <c r="K126" s="41" t="s">
        <v>553</v>
      </c>
      <c r="L126" s="41" t="s">
        <v>553</v>
      </c>
      <c r="M126" s="41" t="s">
        <v>553</v>
      </c>
      <c r="N126" s="41" t="s">
        <v>553</v>
      </c>
      <c r="O126" s="41" t="s">
        <v>553</v>
      </c>
      <c r="P126" s="41">
        <v>100</v>
      </c>
      <c r="Q126" s="41">
        <v>1</v>
      </c>
      <c r="R126" s="41">
        <v>100</v>
      </c>
      <c r="S126" s="41"/>
    </row>
    <row r="127" spans="1:19">
      <c r="A127" s="41">
        <v>2</v>
      </c>
      <c r="B127" s="41" t="s">
        <v>640</v>
      </c>
      <c r="C127" s="41" t="s">
        <v>641</v>
      </c>
      <c r="D127" s="41" t="s">
        <v>587</v>
      </c>
      <c r="E127" s="41"/>
      <c r="F127" s="41" t="s">
        <v>564</v>
      </c>
      <c r="G127" s="59">
        <v>200</v>
      </c>
      <c r="H127" s="239" t="s">
        <v>545</v>
      </c>
      <c r="I127" s="240">
        <v>200</v>
      </c>
      <c r="J127" s="41">
        <v>400</v>
      </c>
      <c r="K127" s="41">
        <v>400</v>
      </c>
      <c r="L127" s="41">
        <v>300</v>
      </c>
      <c r="M127" s="41" t="s">
        <v>565</v>
      </c>
      <c r="N127" s="41" t="s">
        <v>553</v>
      </c>
      <c r="O127" s="41" t="s">
        <v>553</v>
      </c>
      <c r="P127" s="41">
        <v>100</v>
      </c>
      <c r="Q127" s="41">
        <v>1</v>
      </c>
      <c r="R127" s="41">
        <v>100</v>
      </c>
      <c r="S127" s="41"/>
    </row>
    <row r="128" spans="1:19">
      <c r="A128" s="41">
        <v>2</v>
      </c>
      <c r="B128" s="41" t="s">
        <v>642</v>
      </c>
      <c r="C128" s="41" t="s">
        <v>64</v>
      </c>
      <c r="D128" s="41" t="s">
        <v>571</v>
      </c>
      <c r="E128" s="41"/>
      <c r="F128" s="41" t="s">
        <v>643</v>
      </c>
      <c r="G128" s="59">
        <v>1500</v>
      </c>
      <c r="H128" s="239" t="s">
        <v>573</v>
      </c>
      <c r="I128" s="240"/>
      <c r="J128" s="41">
        <v>1700</v>
      </c>
      <c r="K128" s="41">
        <v>350</v>
      </c>
      <c r="L128" s="41">
        <v>400</v>
      </c>
      <c r="M128" s="41" t="s">
        <v>565</v>
      </c>
      <c r="N128" s="41" t="s">
        <v>553</v>
      </c>
      <c r="O128" s="41" t="s">
        <v>553</v>
      </c>
      <c r="P128" s="41">
        <v>456</v>
      </c>
      <c r="Q128" s="41">
        <v>10</v>
      </c>
      <c r="R128" s="41">
        <v>4560</v>
      </c>
      <c r="S128" s="41"/>
    </row>
    <row r="129" spans="1:19">
      <c r="A129" s="41">
        <v>2</v>
      </c>
      <c r="B129" s="41" t="s">
        <v>558</v>
      </c>
      <c r="C129" s="41" t="s">
        <v>64</v>
      </c>
      <c r="D129" s="41" t="s">
        <v>571</v>
      </c>
      <c r="E129" s="41"/>
      <c r="F129" s="41" t="s">
        <v>576</v>
      </c>
      <c r="G129" s="59" t="s">
        <v>577</v>
      </c>
      <c r="H129" s="239"/>
      <c r="I129" s="240"/>
      <c r="J129" s="41">
        <v>450</v>
      </c>
      <c r="K129" s="41">
        <v>450</v>
      </c>
      <c r="L129" s="41">
        <v>400</v>
      </c>
      <c r="M129" s="41" t="s">
        <v>565</v>
      </c>
      <c r="N129" s="41" t="s">
        <v>553</v>
      </c>
      <c r="O129" s="41" t="s">
        <v>553</v>
      </c>
      <c r="P129" s="41">
        <v>456</v>
      </c>
      <c r="Q129" s="41">
        <v>5</v>
      </c>
      <c r="R129" s="41">
        <v>2280</v>
      </c>
      <c r="S129" s="41"/>
    </row>
    <row r="130" spans="1:19">
      <c r="A130" s="41">
        <v>2</v>
      </c>
      <c r="B130" s="41" t="s">
        <v>558</v>
      </c>
      <c r="C130" s="41" t="s">
        <v>68</v>
      </c>
      <c r="D130" s="41" t="s">
        <v>595</v>
      </c>
      <c r="E130" s="41"/>
      <c r="F130" s="41" t="s">
        <v>576</v>
      </c>
      <c r="G130" s="59" t="s">
        <v>578</v>
      </c>
      <c r="H130" s="239"/>
      <c r="I130" s="240"/>
      <c r="J130" s="41">
        <v>400</v>
      </c>
      <c r="K130" s="41">
        <v>400</v>
      </c>
      <c r="L130" s="41">
        <v>400</v>
      </c>
      <c r="M130" s="41" t="s">
        <v>565</v>
      </c>
      <c r="N130" s="41" t="s">
        <v>553</v>
      </c>
      <c r="O130" s="41" t="s">
        <v>553</v>
      </c>
      <c r="P130" s="41">
        <v>335</v>
      </c>
      <c r="Q130" s="41">
        <v>2</v>
      </c>
      <c r="R130" s="41">
        <v>670</v>
      </c>
      <c r="S130" s="41"/>
    </row>
    <row r="131" spans="1:19">
      <c r="A131" s="41">
        <v>2</v>
      </c>
      <c r="B131" s="41" t="s">
        <v>558</v>
      </c>
      <c r="C131" s="41" t="s">
        <v>68</v>
      </c>
      <c r="D131" s="41" t="s">
        <v>595</v>
      </c>
      <c r="E131" s="41"/>
      <c r="F131" s="41" t="s">
        <v>643</v>
      </c>
      <c r="G131" s="59">
        <v>1500</v>
      </c>
      <c r="H131" s="239" t="s">
        <v>573</v>
      </c>
      <c r="I131" s="240"/>
      <c r="J131" s="41">
        <v>1700</v>
      </c>
      <c r="K131" s="41">
        <v>350</v>
      </c>
      <c r="L131" s="41">
        <v>400</v>
      </c>
      <c r="M131" s="41" t="s">
        <v>565</v>
      </c>
      <c r="N131" s="41" t="s">
        <v>553</v>
      </c>
      <c r="O131" s="41" t="s">
        <v>553</v>
      </c>
      <c r="P131" s="41">
        <v>335</v>
      </c>
      <c r="Q131" s="41">
        <v>1</v>
      </c>
      <c r="R131" s="41">
        <v>335</v>
      </c>
      <c r="S131" s="41"/>
    </row>
    <row r="132" spans="1:19">
      <c r="A132" s="41">
        <v>2</v>
      </c>
      <c r="B132" s="41" t="s">
        <v>558</v>
      </c>
      <c r="C132" s="41" t="s">
        <v>596</v>
      </c>
      <c r="D132" s="41" t="s">
        <v>567</v>
      </c>
      <c r="E132" s="41"/>
      <c r="F132" s="41" t="s">
        <v>576</v>
      </c>
      <c r="G132" s="59" t="s">
        <v>577</v>
      </c>
      <c r="H132" s="239"/>
      <c r="I132" s="240"/>
      <c r="J132" s="41">
        <v>450</v>
      </c>
      <c r="K132" s="41">
        <v>450</v>
      </c>
      <c r="L132" s="41">
        <v>400</v>
      </c>
      <c r="M132" s="41" t="s">
        <v>565</v>
      </c>
      <c r="N132" s="41" t="s">
        <v>553</v>
      </c>
      <c r="O132" s="41" t="s">
        <v>553</v>
      </c>
      <c r="P132" s="41">
        <v>355</v>
      </c>
      <c r="Q132" s="41">
        <v>5</v>
      </c>
      <c r="R132" s="41">
        <v>1775</v>
      </c>
      <c r="S132" s="41"/>
    </row>
    <row r="133" spans="1:19">
      <c r="A133" s="41">
        <v>2</v>
      </c>
      <c r="B133" s="41" t="s">
        <v>558</v>
      </c>
      <c r="C133" s="41" t="s">
        <v>596</v>
      </c>
      <c r="D133" s="41" t="s">
        <v>567</v>
      </c>
      <c r="E133" s="41"/>
      <c r="F133" s="41" t="s">
        <v>643</v>
      </c>
      <c r="G133" s="59">
        <v>1000</v>
      </c>
      <c r="H133" s="239" t="s">
        <v>573</v>
      </c>
      <c r="I133" s="240"/>
      <c r="J133" s="41">
        <v>1200</v>
      </c>
      <c r="K133" s="41">
        <v>350</v>
      </c>
      <c r="L133" s="41">
        <v>400</v>
      </c>
      <c r="M133" s="41" t="s">
        <v>565</v>
      </c>
      <c r="N133" s="41" t="s">
        <v>553</v>
      </c>
      <c r="O133" s="41" t="s">
        <v>553</v>
      </c>
      <c r="P133" s="41">
        <v>355</v>
      </c>
      <c r="Q133" s="41">
        <v>2</v>
      </c>
      <c r="R133" s="41">
        <v>710</v>
      </c>
      <c r="S133" s="41"/>
    </row>
    <row r="134" spans="1:19">
      <c r="A134" s="41">
        <v>2</v>
      </c>
      <c r="B134" s="41" t="s">
        <v>558</v>
      </c>
      <c r="C134" s="41" t="s">
        <v>596</v>
      </c>
      <c r="D134" s="41" t="s">
        <v>567</v>
      </c>
      <c r="E134" s="41"/>
      <c r="F134" s="41" t="s">
        <v>643</v>
      </c>
      <c r="G134" s="59">
        <v>1500</v>
      </c>
      <c r="H134" s="239" t="s">
        <v>573</v>
      </c>
      <c r="I134" s="240"/>
      <c r="J134" s="41">
        <v>1700</v>
      </c>
      <c r="K134" s="41">
        <v>350</v>
      </c>
      <c r="L134" s="41">
        <v>400</v>
      </c>
      <c r="M134" s="41" t="s">
        <v>565</v>
      </c>
      <c r="N134" s="41" t="s">
        <v>553</v>
      </c>
      <c r="O134" s="41" t="s">
        <v>553</v>
      </c>
      <c r="P134" s="41">
        <v>355</v>
      </c>
      <c r="Q134" s="41">
        <v>1</v>
      </c>
      <c r="R134" s="41">
        <v>355</v>
      </c>
      <c r="S134" s="41"/>
    </row>
    <row r="135" spans="1:19">
      <c r="A135" s="41">
        <v>2</v>
      </c>
      <c r="B135" s="41" t="s">
        <v>558</v>
      </c>
      <c r="C135" s="41" t="s">
        <v>553</v>
      </c>
      <c r="D135" s="41"/>
      <c r="E135" s="41" t="s">
        <v>568</v>
      </c>
      <c r="F135" s="41" t="s">
        <v>644</v>
      </c>
      <c r="G135" s="59">
        <v>2000</v>
      </c>
      <c r="H135" s="239" t="s">
        <v>573</v>
      </c>
      <c r="I135" s="240"/>
      <c r="J135" s="41">
        <v>2200</v>
      </c>
      <c r="K135" s="41">
        <v>435</v>
      </c>
      <c r="L135" s="41">
        <v>450</v>
      </c>
      <c r="M135" s="41" t="s">
        <v>565</v>
      </c>
      <c r="N135" s="41" t="s">
        <v>553</v>
      </c>
      <c r="O135" s="41" t="s">
        <v>553</v>
      </c>
      <c r="P135" s="41">
        <v>2420</v>
      </c>
      <c r="Q135" s="41">
        <v>4</v>
      </c>
      <c r="R135" s="41">
        <v>9680</v>
      </c>
      <c r="S135" s="41"/>
    </row>
    <row r="136" spans="1:19">
      <c r="A136" s="41">
        <v>2</v>
      </c>
      <c r="B136" s="41" t="s">
        <v>645</v>
      </c>
      <c r="C136" s="41" t="s">
        <v>68</v>
      </c>
      <c r="D136" s="41" t="s">
        <v>595</v>
      </c>
      <c r="E136" s="41"/>
      <c r="F136" s="41" t="s">
        <v>564</v>
      </c>
      <c r="G136" s="59">
        <v>200</v>
      </c>
      <c r="H136" s="239" t="s">
        <v>545</v>
      </c>
      <c r="I136" s="240">
        <v>200</v>
      </c>
      <c r="J136" s="41">
        <v>400</v>
      </c>
      <c r="K136" s="41">
        <v>400</v>
      </c>
      <c r="L136" s="41">
        <v>300</v>
      </c>
      <c r="M136" s="41" t="s">
        <v>565</v>
      </c>
      <c r="N136" s="41" t="s">
        <v>553</v>
      </c>
      <c r="O136" s="41" t="s">
        <v>574</v>
      </c>
      <c r="P136" s="41">
        <v>75</v>
      </c>
      <c r="Q136" s="41">
        <v>1</v>
      </c>
      <c r="R136" s="41">
        <v>75</v>
      </c>
      <c r="S136" s="41"/>
    </row>
    <row r="137" spans="1:19">
      <c r="A137" s="41">
        <v>2</v>
      </c>
      <c r="B137" s="41" t="s">
        <v>558</v>
      </c>
      <c r="C137" s="41" t="s">
        <v>575</v>
      </c>
      <c r="D137" s="41" t="s">
        <v>567</v>
      </c>
      <c r="E137" s="41"/>
      <c r="F137" s="41" t="s">
        <v>564</v>
      </c>
      <c r="G137" s="59">
        <v>200</v>
      </c>
      <c r="H137" s="239" t="s">
        <v>545</v>
      </c>
      <c r="I137" s="240">
        <v>200</v>
      </c>
      <c r="J137" s="41">
        <v>400</v>
      </c>
      <c r="K137" s="41">
        <v>400</v>
      </c>
      <c r="L137" s="41">
        <v>300</v>
      </c>
      <c r="M137" s="41" t="s">
        <v>565</v>
      </c>
      <c r="N137" s="41" t="s">
        <v>553</v>
      </c>
      <c r="O137" s="41" t="s">
        <v>553</v>
      </c>
      <c r="P137" s="41">
        <v>75</v>
      </c>
      <c r="Q137" s="41">
        <v>1</v>
      </c>
      <c r="R137" s="41">
        <v>75</v>
      </c>
      <c r="S137" s="41"/>
    </row>
    <row r="138" spans="1:19">
      <c r="A138" s="41">
        <v>2</v>
      </c>
      <c r="B138" s="41" t="s">
        <v>558</v>
      </c>
      <c r="C138" s="41" t="s">
        <v>553</v>
      </c>
      <c r="D138" s="41"/>
      <c r="E138" s="41" t="s">
        <v>583</v>
      </c>
      <c r="F138" s="41" t="s">
        <v>555</v>
      </c>
      <c r="G138" s="59">
        <v>0.05</v>
      </c>
      <c r="H138" s="239" t="s">
        <v>584</v>
      </c>
      <c r="I138" s="240" t="s">
        <v>557</v>
      </c>
      <c r="J138" s="41" t="s">
        <v>553</v>
      </c>
      <c r="K138" s="41" t="s">
        <v>553</v>
      </c>
      <c r="L138" s="41" t="s">
        <v>553</v>
      </c>
      <c r="M138" s="41" t="s">
        <v>553</v>
      </c>
      <c r="N138" s="41" t="s">
        <v>553</v>
      </c>
      <c r="O138" s="41" t="s">
        <v>553</v>
      </c>
      <c r="P138" s="41">
        <v>150</v>
      </c>
      <c r="Q138" s="41">
        <v>1</v>
      </c>
      <c r="R138" s="41">
        <v>150</v>
      </c>
      <c r="S138" s="41"/>
    </row>
    <row r="139" spans="1:19">
      <c r="A139" s="41">
        <v>2</v>
      </c>
      <c r="B139" s="41" t="s">
        <v>646</v>
      </c>
      <c r="C139" s="41" t="s">
        <v>553</v>
      </c>
      <c r="D139" s="41" t="s">
        <v>583</v>
      </c>
      <c r="E139" s="41"/>
      <c r="F139" s="41" t="s">
        <v>560</v>
      </c>
      <c r="G139" s="59">
        <v>350</v>
      </c>
      <c r="H139" s="239" t="s">
        <v>545</v>
      </c>
      <c r="I139" s="240">
        <v>350</v>
      </c>
      <c r="J139" s="41">
        <v>400</v>
      </c>
      <c r="K139" s="41">
        <v>400</v>
      </c>
      <c r="L139" s="41">
        <v>300</v>
      </c>
      <c r="M139" s="41" t="s">
        <v>553</v>
      </c>
      <c r="N139" s="41" t="s">
        <v>553</v>
      </c>
      <c r="O139" s="41" t="s">
        <v>553</v>
      </c>
      <c r="P139" s="41">
        <v>450</v>
      </c>
      <c r="Q139" s="41">
        <v>2</v>
      </c>
      <c r="R139" s="41">
        <v>450</v>
      </c>
      <c r="S139" s="41"/>
    </row>
    <row r="140" spans="1:19">
      <c r="A140" s="41">
        <v>2</v>
      </c>
      <c r="B140" s="41" t="s">
        <v>558</v>
      </c>
      <c r="C140" s="41" t="s">
        <v>360</v>
      </c>
      <c r="D140" s="41"/>
      <c r="E140" s="41" t="s">
        <v>559</v>
      </c>
      <c r="F140" s="41" t="s">
        <v>560</v>
      </c>
      <c r="G140" s="59">
        <v>200</v>
      </c>
      <c r="H140" s="239" t="s">
        <v>545</v>
      </c>
      <c r="I140" s="240">
        <v>200</v>
      </c>
      <c r="J140" s="41">
        <v>400</v>
      </c>
      <c r="K140" s="41">
        <v>400</v>
      </c>
      <c r="L140" s="41">
        <v>350</v>
      </c>
      <c r="M140" s="41" t="s">
        <v>565</v>
      </c>
      <c r="N140" s="41" t="s">
        <v>553</v>
      </c>
      <c r="O140" s="41" t="s">
        <v>553</v>
      </c>
      <c r="P140" s="41">
        <v>150</v>
      </c>
      <c r="Q140" s="41">
        <v>3</v>
      </c>
      <c r="R140" s="41">
        <v>450</v>
      </c>
      <c r="S140" s="41"/>
    </row>
    <row r="141" spans="1:19">
      <c r="A141" s="41">
        <v>2</v>
      </c>
      <c r="B141" s="41" t="s">
        <v>647</v>
      </c>
      <c r="C141" s="41" t="s">
        <v>553</v>
      </c>
      <c r="D141" s="41" t="s">
        <v>583</v>
      </c>
      <c r="E141" s="41"/>
      <c r="F141" s="41" t="s">
        <v>560</v>
      </c>
      <c r="G141" s="59">
        <v>350</v>
      </c>
      <c r="H141" s="239" t="s">
        <v>545</v>
      </c>
      <c r="I141" s="240">
        <v>350</v>
      </c>
      <c r="J141" s="41">
        <v>400</v>
      </c>
      <c r="K141" s="41">
        <v>400</v>
      </c>
      <c r="L141" s="41">
        <v>300</v>
      </c>
      <c r="M141" s="41" t="s">
        <v>553</v>
      </c>
      <c r="N141" s="41" t="s">
        <v>553</v>
      </c>
      <c r="O141" s="41" t="s">
        <v>553</v>
      </c>
      <c r="P141" s="41">
        <v>450</v>
      </c>
      <c r="Q141" s="41">
        <v>2</v>
      </c>
      <c r="R141" s="41">
        <v>450</v>
      </c>
      <c r="S141" s="41"/>
    </row>
    <row r="142" spans="1:19">
      <c r="A142" s="41">
        <v>2</v>
      </c>
      <c r="B142" s="41" t="s">
        <v>558</v>
      </c>
      <c r="C142" s="41" t="s">
        <v>361</v>
      </c>
      <c r="D142" s="41"/>
      <c r="E142" s="41" t="s">
        <v>559</v>
      </c>
      <c r="F142" s="41" t="s">
        <v>560</v>
      </c>
      <c r="G142" s="59">
        <v>200</v>
      </c>
      <c r="H142" s="239" t="s">
        <v>545</v>
      </c>
      <c r="I142" s="240">
        <v>200</v>
      </c>
      <c r="J142" s="41">
        <v>400</v>
      </c>
      <c r="K142" s="41">
        <v>400</v>
      </c>
      <c r="L142" s="41">
        <v>350</v>
      </c>
      <c r="M142" s="41" t="s">
        <v>565</v>
      </c>
      <c r="N142" s="41" t="s">
        <v>553</v>
      </c>
      <c r="O142" s="41" t="s">
        <v>553</v>
      </c>
      <c r="P142" s="41">
        <v>150</v>
      </c>
      <c r="Q142" s="41">
        <v>3</v>
      </c>
      <c r="R142" s="41">
        <v>450</v>
      </c>
      <c r="S142" s="41"/>
    </row>
    <row r="143" spans="1:19">
      <c r="A143" s="41">
        <v>2</v>
      </c>
      <c r="B143" s="41" t="s">
        <v>603</v>
      </c>
      <c r="C143" s="41" t="s">
        <v>553</v>
      </c>
      <c r="D143" s="41" t="s">
        <v>583</v>
      </c>
      <c r="E143" s="41"/>
      <c r="F143" s="41" t="s">
        <v>555</v>
      </c>
      <c r="G143" s="59">
        <v>0.05</v>
      </c>
      <c r="H143" s="239" t="s">
        <v>584</v>
      </c>
      <c r="I143" s="240" t="s">
        <v>557</v>
      </c>
      <c r="J143" s="41" t="s">
        <v>553</v>
      </c>
      <c r="K143" s="41" t="s">
        <v>553</v>
      </c>
      <c r="L143" s="41" t="s">
        <v>553</v>
      </c>
      <c r="M143" s="41" t="s">
        <v>553</v>
      </c>
      <c r="N143" s="41" t="s">
        <v>553</v>
      </c>
      <c r="O143" s="41" t="s">
        <v>553</v>
      </c>
      <c r="P143" s="41">
        <v>150</v>
      </c>
      <c r="Q143" s="41">
        <v>1</v>
      </c>
      <c r="R143" s="41">
        <v>150</v>
      </c>
      <c r="S143" s="41"/>
    </row>
    <row r="144" spans="1:19">
      <c r="A144" s="41">
        <v>2</v>
      </c>
      <c r="B144" s="41" t="s">
        <v>648</v>
      </c>
      <c r="C144" s="41" t="s">
        <v>553</v>
      </c>
      <c r="D144" s="41" t="s">
        <v>554</v>
      </c>
      <c r="E144" s="41"/>
      <c r="F144" s="41" t="s">
        <v>564</v>
      </c>
      <c r="G144" s="59">
        <v>400</v>
      </c>
      <c r="H144" s="239" t="s">
        <v>545</v>
      </c>
      <c r="I144" s="240">
        <v>400</v>
      </c>
      <c r="J144" s="41">
        <v>600</v>
      </c>
      <c r="K144" s="41">
        <v>600</v>
      </c>
      <c r="L144" s="41">
        <v>450</v>
      </c>
      <c r="M144" s="41" t="s">
        <v>553</v>
      </c>
      <c r="N144" s="41" t="s">
        <v>2286</v>
      </c>
      <c r="O144" s="41" t="s">
        <v>553</v>
      </c>
      <c r="P144" s="41">
        <v>550</v>
      </c>
      <c r="Q144" s="41">
        <v>1</v>
      </c>
      <c r="R144" s="41">
        <v>550</v>
      </c>
      <c r="S144" s="41"/>
    </row>
    <row r="145" spans="1:19">
      <c r="A145" s="41">
        <v>2</v>
      </c>
      <c r="B145" s="41" t="s">
        <v>558</v>
      </c>
      <c r="C145" s="41" t="s">
        <v>359</v>
      </c>
      <c r="D145" s="41"/>
      <c r="E145" s="41" t="s">
        <v>559</v>
      </c>
      <c r="F145" s="41" t="s">
        <v>560</v>
      </c>
      <c r="G145" s="59">
        <v>350</v>
      </c>
      <c r="H145" s="239" t="s">
        <v>545</v>
      </c>
      <c r="I145" s="240">
        <v>350</v>
      </c>
      <c r="J145" s="41">
        <v>550</v>
      </c>
      <c r="K145" s="41">
        <v>550</v>
      </c>
      <c r="L145" s="41">
        <v>450</v>
      </c>
      <c r="M145" s="41" t="s">
        <v>553</v>
      </c>
      <c r="N145" s="41" t="s">
        <v>553</v>
      </c>
      <c r="O145" s="41" t="s">
        <v>553</v>
      </c>
      <c r="P145" s="41">
        <v>550</v>
      </c>
      <c r="Q145" s="41">
        <v>1</v>
      </c>
      <c r="R145" s="41">
        <v>550</v>
      </c>
      <c r="S145" s="41"/>
    </row>
    <row r="146" spans="1:19">
      <c r="A146" s="41">
        <v>2</v>
      </c>
      <c r="B146" s="41" t="s">
        <v>649</v>
      </c>
      <c r="C146" s="41" t="s">
        <v>553</v>
      </c>
      <c r="D146" s="41" t="s">
        <v>583</v>
      </c>
      <c r="E146" s="41"/>
      <c r="F146" s="41" t="s">
        <v>555</v>
      </c>
      <c r="G146" s="59">
        <v>0.05</v>
      </c>
      <c r="H146" s="239" t="s">
        <v>584</v>
      </c>
      <c r="I146" s="240" t="s">
        <v>557</v>
      </c>
      <c r="J146" s="41" t="s">
        <v>553</v>
      </c>
      <c r="K146" s="41" t="s">
        <v>553</v>
      </c>
      <c r="L146" s="41" t="s">
        <v>553</v>
      </c>
      <c r="M146" s="41" t="s">
        <v>553</v>
      </c>
      <c r="N146" s="41" t="s">
        <v>553</v>
      </c>
      <c r="O146" s="41" t="s">
        <v>553</v>
      </c>
      <c r="P146" s="41">
        <v>150</v>
      </c>
      <c r="Q146" s="41">
        <v>1</v>
      </c>
      <c r="R146" s="41">
        <v>150</v>
      </c>
      <c r="S146" s="41"/>
    </row>
    <row r="147" spans="1:19">
      <c r="A147" s="41">
        <v>2</v>
      </c>
      <c r="B147" s="41" t="s">
        <v>650</v>
      </c>
      <c r="C147" s="41" t="s">
        <v>265</v>
      </c>
      <c r="D147" s="41" t="s">
        <v>554</v>
      </c>
      <c r="E147" s="41"/>
      <c r="F147" s="41" t="s">
        <v>564</v>
      </c>
      <c r="G147" s="59">
        <v>200</v>
      </c>
      <c r="H147" s="239" t="s">
        <v>545</v>
      </c>
      <c r="I147" s="240">
        <v>200</v>
      </c>
      <c r="J147" s="41">
        <v>400</v>
      </c>
      <c r="K147" s="41">
        <v>400</v>
      </c>
      <c r="L147" s="41">
        <v>300</v>
      </c>
      <c r="M147" s="41" t="s">
        <v>565</v>
      </c>
      <c r="N147" s="41" t="s">
        <v>553</v>
      </c>
      <c r="O147" s="41" t="s">
        <v>553</v>
      </c>
      <c r="P147" s="41">
        <v>100</v>
      </c>
      <c r="Q147" s="41">
        <v>1</v>
      </c>
      <c r="R147" s="41">
        <v>100</v>
      </c>
      <c r="S147" s="41"/>
    </row>
    <row r="148" spans="1:19">
      <c r="A148" s="41">
        <v>2</v>
      </c>
      <c r="B148" s="41" t="s">
        <v>558</v>
      </c>
      <c r="C148" s="41" t="s">
        <v>596</v>
      </c>
      <c r="D148" s="41" t="s">
        <v>567</v>
      </c>
      <c r="E148" s="41"/>
      <c r="F148" s="41" t="s">
        <v>564</v>
      </c>
      <c r="G148" s="59">
        <v>250</v>
      </c>
      <c r="H148" s="239" t="s">
        <v>545</v>
      </c>
      <c r="I148" s="240">
        <v>250</v>
      </c>
      <c r="J148" s="41">
        <v>450</v>
      </c>
      <c r="K148" s="41">
        <v>450</v>
      </c>
      <c r="L148" s="41">
        <v>350</v>
      </c>
      <c r="M148" s="41" t="s">
        <v>565</v>
      </c>
      <c r="N148" s="41" t="s">
        <v>553</v>
      </c>
      <c r="O148" s="41" t="s">
        <v>553</v>
      </c>
      <c r="P148" s="41">
        <v>210</v>
      </c>
      <c r="Q148" s="41">
        <v>1</v>
      </c>
      <c r="R148" s="41">
        <v>210</v>
      </c>
      <c r="S148" s="41"/>
    </row>
    <row r="149" spans="1:19">
      <c r="A149" s="41">
        <v>2</v>
      </c>
      <c r="B149" s="41" t="s">
        <v>558</v>
      </c>
      <c r="C149" s="41" t="s">
        <v>553</v>
      </c>
      <c r="D149" s="41"/>
      <c r="E149" s="41" t="s">
        <v>559</v>
      </c>
      <c r="F149" s="41" t="s">
        <v>560</v>
      </c>
      <c r="G149" s="59">
        <v>300</v>
      </c>
      <c r="H149" s="239" t="s">
        <v>545</v>
      </c>
      <c r="I149" s="240">
        <v>300</v>
      </c>
      <c r="J149" s="41">
        <v>500</v>
      </c>
      <c r="K149" s="41">
        <v>500</v>
      </c>
      <c r="L149" s="41">
        <v>450</v>
      </c>
      <c r="M149" s="41" t="s">
        <v>565</v>
      </c>
      <c r="N149" s="41" t="s">
        <v>553</v>
      </c>
      <c r="O149" s="41" t="s">
        <v>553</v>
      </c>
      <c r="P149" s="41">
        <v>310</v>
      </c>
      <c r="Q149" s="41">
        <v>1</v>
      </c>
      <c r="R149" s="41">
        <v>310</v>
      </c>
      <c r="S149" s="41"/>
    </row>
    <row r="150" spans="1:19">
      <c r="A150" s="41">
        <v>2</v>
      </c>
      <c r="B150" s="41" t="s">
        <v>651</v>
      </c>
      <c r="C150" s="41" t="s">
        <v>264</v>
      </c>
      <c r="D150" s="41" t="s">
        <v>554</v>
      </c>
      <c r="E150" s="41"/>
      <c r="F150" s="41" t="s">
        <v>564</v>
      </c>
      <c r="G150" s="59">
        <v>200</v>
      </c>
      <c r="H150" s="239" t="s">
        <v>545</v>
      </c>
      <c r="I150" s="240">
        <v>200</v>
      </c>
      <c r="J150" s="41">
        <v>400</v>
      </c>
      <c r="K150" s="41">
        <v>400</v>
      </c>
      <c r="L150" s="41">
        <v>350</v>
      </c>
      <c r="M150" s="41" t="s">
        <v>565</v>
      </c>
      <c r="N150" s="41" t="s">
        <v>553</v>
      </c>
      <c r="O150" s="41" t="s">
        <v>553</v>
      </c>
      <c r="P150" s="41">
        <v>150</v>
      </c>
      <c r="Q150" s="41">
        <v>1</v>
      </c>
      <c r="R150" s="41">
        <v>150</v>
      </c>
      <c r="S150" s="41"/>
    </row>
    <row r="151" spans="1:19">
      <c r="A151" s="41">
        <v>2</v>
      </c>
      <c r="B151" s="41" t="s">
        <v>558</v>
      </c>
      <c r="C151" s="41" t="s">
        <v>575</v>
      </c>
      <c r="D151" s="41" t="s">
        <v>567</v>
      </c>
      <c r="E151" s="41"/>
      <c r="F151" s="41" t="s">
        <v>564</v>
      </c>
      <c r="G151" s="59">
        <v>250</v>
      </c>
      <c r="H151" s="239" t="s">
        <v>545</v>
      </c>
      <c r="I151" s="240">
        <v>250</v>
      </c>
      <c r="J151" s="41">
        <v>450</v>
      </c>
      <c r="K151" s="41">
        <v>450</v>
      </c>
      <c r="L151" s="41">
        <v>400</v>
      </c>
      <c r="M151" s="41" t="s">
        <v>565</v>
      </c>
      <c r="N151" s="41" t="s">
        <v>553</v>
      </c>
      <c r="O151" s="41" t="s">
        <v>553</v>
      </c>
      <c r="P151" s="41">
        <v>215</v>
      </c>
      <c r="Q151" s="41">
        <v>1</v>
      </c>
      <c r="R151" s="41">
        <v>215</v>
      </c>
      <c r="S151" s="41"/>
    </row>
    <row r="152" spans="1:19">
      <c r="A152" s="41">
        <v>2</v>
      </c>
      <c r="B152" s="41" t="s">
        <v>558</v>
      </c>
      <c r="C152" s="41" t="s">
        <v>553</v>
      </c>
      <c r="D152" s="41"/>
      <c r="E152" s="41" t="s">
        <v>559</v>
      </c>
      <c r="F152" s="41" t="s">
        <v>560</v>
      </c>
      <c r="G152" s="59">
        <v>350</v>
      </c>
      <c r="H152" s="239" t="s">
        <v>545</v>
      </c>
      <c r="I152" s="240">
        <v>350</v>
      </c>
      <c r="J152" s="41">
        <v>550</v>
      </c>
      <c r="K152" s="41">
        <v>550</v>
      </c>
      <c r="L152" s="41">
        <v>400</v>
      </c>
      <c r="M152" s="41" t="s">
        <v>565</v>
      </c>
      <c r="N152" s="41" t="s">
        <v>553</v>
      </c>
      <c r="O152" s="41" t="s">
        <v>553</v>
      </c>
      <c r="P152" s="41">
        <v>365</v>
      </c>
      <c r="Q152" s="41">
        <v>1</v>
      </c>
      <c r="R152" s="41">
        <v>365</v>
      </c>
      <c r="S152" s="41"/>
    </row>
    <row r="153" spans="1:19">
      <c r="A153" s="41">
        <v>2</v>
      </c>
      <c r="B153" s="41" t="s">
        <v>652</v>
      </c>
      <c r="C153" s="41" t="s">
        <v>264</v>
      </c>
      <c r="D153" s="41" t="s">
        <v>554</v>
      </c>
      <c r="E153" s="41"/>
      <c r="F153" s="41" t="s">
        <v>564</v>
      </c>
      <c r="G153" s="59">
        <v>200</v>
      </c>
      <c r="H153" s="239" t="s">
        <v>545</v>
      </c>
      <c r="I153" s="240">
        <v>200</v>
      </c>
      <c r="J153" s="41">
        <v>400</v>
      </c>
      <c r="K153" s="41">
        <v>400</v>
      </c>
      <c r="L153" s="41">
        <v>350</v>
      </c>
      <c r="M153" s="41" t="s">
        <v>565</v>
      </c>
      <c r="N153" s="41" t="s">
        <v>553</v>
      </c>
      <c r="O153" s="41" t="s">
        <v>553</v>
      </c>
      <c r="P153" s="41">
        <v>150</v>
      </c>
      <c r="Q153" s="41">
        <v>1</v>
      </c>
      <c r="R153" s="41">
        <v>150</v>
      </c>
      <c r="S153" s="41"/>
    </row>
    <row r="154" spans="1:19">
      <c r="A154" s="41">
        <v>2</v>
      </c>
      <c r="B154" s="41" t="s">
        <v>558</v>
      </c>
      <c r="C154" s="41" t="s">
        <v>575</v>
      </c>
      <c r="D154" s="41" t="s">
        <v>567</v>
      </c>
      <c r="E154" s="41"/>
      <c r="F154" s="41" t="s">
        <v>564</v>
      </c>
      <c r="G154" s="59">
        <v>250</v>
      </c>
      <c r="H154" s="239" t="s">
        <v>545</v>
      </c>
      <c r="I154" s="240">
        <v>250</v>
      </c>
      <c r="J154" s="41">
        <v>450</v>
      </c>
      <c r="K154" s="41">
        <v>450</v>
      </c>
      <c r="L154" s="41">
        <v>400</v>
      </c>
      <c r="M154" s="41" t="s">
        <v>565</v>
      </c>
      <c r="N154" s="41" t="s">
        <v>553</v>
      </c>
      <c r="O154" s="41" t="s">
        <v>553</v>
      </c>
      <c r="P154" s="41">
        <v>265</v>
      </c>
      <c r="Q154" s="41">
        <v>1</v>
      </c>
      <c r="R154" s="41">
        <v>265</v>
      </c>
      <c r="S154" s="41"/>
    </row>
    <row r="155" spans="1:19">
      <c r="A155" s="41">
        <v>2</v>
      </c>
      <c r="B155" s="41" t="s">
        <v>558</v>
      </c>
      <c r="C155" s="41" t="s">
        <v>553</v>
      </c>
      <c r="D155" s="41"/>
      <c r="E155" s="41" t="s">
        <v>559</v>
      </c>
      <c r="F155" s="41" t="s">
        <v>560</v>
      </c>
      <c r="G155" s="59">
        <v>350</v>
      </c>
      <c r="H155" s="239" t="s">
        <v>545</v>
      </c>
      <c r="I155" s="240">
        <v>350</v>
      </c>
      <c r="J155" s="41">
        <v>550</v>
      </c>
      <c r="K155" s="41">
        <v>550</v>
      </c>
      <c r="L155" s="41">
        <v>400</v>
      </c>
      <c r="M155" s="41" t="s">
        <v>565</v>
      </c>
      <c r="N155" s="41" t="s">
        <v>553</v>
      </c>
      <c r="O155" s="41" t="s">
        <v>553</v>
      </c>
      <c r="P155" s="41">
        <v>415</v>
      </c>
      <c r="Q155" s="41">
        <v>1</v>
      </c>
      <c r="R155" s="41">
        <v>415</v>
      </c>
      <c r="S155" s="41"/>
    </row>
    <row r="156" spans="1:19">
      <c r="A156" s="41">
        <v>2</v>
      </c>
      <c r="B156" s="41" t="s">
        <v>558</v>
      </c>
      <c r="C156" s="41" t="s">
        <v>416</v>
      </c>
      <c r="D156" s="41" t="s">
        <v>587</v>
      </c>
      <c r="E156" s="41"/>
      <c r="F156" s="41" t="s">
        <v>564</v>
      </c>
      <c r="G156" s="59">
        <v>200</v>
      </c>
      <c r="H156" s="239" t="s">
        <v>545</v>
      </c>
      <c r="I156" s="240">
        <v>200</v>
      </c>
      <c r="J156" s="41">
        <v>400</v>
      </c>
      <c r="K156" s="41">
        <v>400</v>
      </c>
      <c r="L156" s="41">
        <v>300</v>
      </c>
      <c r="M156" s="41" t="s">
        <v>565</v>
      </c>
      <c r="N156" s="41" t="s">
        <v>553</v>
      </c>
      <c r="O156" s="41" t="s">
        <v>553</v>
      </c>
      <c r="P156" s="41">
        <v>50</v>
      </c>
      <c r="Q156" s="41">
        <v>1</v>
      </c>
      <c r="R156" s="41">
        <v>50</v>
      </c>
      <c r="S156" s="41"/>
    </row>
    <row r="157" spans="1:19">
      <c r="A157" s="41">
        <v>2</v>
      </c>
      <c r="B157" s="41" t="s">
        <v>653</v>
      </c>
      <c r="C157" s="41" t="s">
        <v>264</v>
      </c>
      <c r="D157" s="41" t="s">
        <v>554</v>
      </c>
      <c r="E157" s="41"/>
      <c r="F157" s="41" t="s">
        <v>564</v>
      </c>
      <c r="G157" s="59">
        <v>200</v>
      </c>
      <c r="H157" s="239" t="s">
        <v>545</v>
      </c>
      <c r="I157" s="240">
        <v>200</v>
      </c>
      <c r="J157" s="41">
        <v>400</v>
      </c>
      <c r="K157" s="41">
        <v>400</v>
      </c>
      <c r="L157" s="41">
        <v>350</v>
      </c>
      <c r="M157" s="41" t="s">
        <v>565</v>
      </c>
      <c r="N157" s="41" t="s">
        <v>553</v>
      </c>
      <c r="O157" s="41" t="s">
        <v>553</v>
      </c>
      <c r="P157" s="41">
        <v>150</v>
      </c>
      <c r="Q157" s="41">
        <v>1</v>
      </c>
      <c r="R157" s="41">
        <v>150</v>
      </c>
      <c r="S157" s="41"/>
    </row>
    <row r="158" spans="1:19">
      <c r="A158" s="41">
        <v>2</v>
      </c>
      <c r="B158" s="41" t="s">
        <v>558</v>
      </c>
      <c r="C158" s="41" t="s">
        <v>575</v>
      </c>
      <c r="D158" s="41" t="s">
        <v>567</v>
      </c>
      <c r="E158" s="41"/>
      <c r="F158" s="41" t="s">
        <v>564</v>
      </c>
      <c r="G158" s="59">
        <v>200</v>
      </c>
      <c r="H158" s="239" t="s">
        <v>545</v>
      </c>
      <c r="I158" s="240">
        <v>200</v>
      </c>
      <c r="J158" s="41">
        <v>400</v>
      </c>
      <c r="K158" s="41">
        <v>400</v>
      </c>
      <c r="L158" s="41">
        <v>350</v>
      </c>
      <c r="M158" s="41" t="s">
        <v>565</v>
      </c>
      <c r="N158" s="41" t="s">
        <v>553</v>
      </c>
      <c r="O158" s="41" t="s">
        <v>553</v>
      </c>
      <c r="P158" s="41">
        <v>155</v>
      </c>
      <c r="Q158" s="41">
        <v>1</v>
      </c>
      <c r="R158" s="41">
        <v>155</v>
      </c>
      <c r="S158" s="41"/>
    </row>
    <row r="159" spans="1:19">
      <c r="A159" s="41">
        <v>2</v>
      </c>
      <c r="B159" s="41" t="s">
        <v>558</v>
      </c>
      <c r="C159" s="41" t="s">
        <v>553</v>
      </c>
      <c r="D159" s="41"/>
      <c r="E159" s="41" t="s">
        <v>559</v>
      </c>
      <c r="F159" s="41" t="s">
        <v>560</v>
      </c>
      <c r="G159" s="59">
        <v>300</v>
      </c>
      <c r="H159" s="239" t="s">
        <v>545</v>
      </c>
      <c r="I159" s="240">
        <v>300</v>
      </c>
      <c r="J159" s="41">
        <v>500</v>
      </c>
      <c r="K159" s="41">
        <v>500</v>
      </c>
      <c r="L159" s="41">
        <v>400</v>
      </c>
      <c r="M159" s="41" t="s">
        <v>565</v>
      </c>
      <c r="N159" s="41" t="s">
        <v>553</v>
      </c>
      <c r="O159" s="41" t="s">
        <v>553</v>
      </c>
      <c r="P159" s="41">
        <v>305</v>
      </c>
      <c r="Q159" s="41">
        <v>1</v>
      </c>
      <c r="R159" s="41">
        <v>305</v>
      </c>
      <c r="S159" s="41"/>
    </row>
    <row r="160" spans="1:19">
      <c r="A160" s="41">
        <v>2</v>
      </c>
      <c r="B160" s="41" t="s">
        <v>654</v>
      </c>
      <c r="C160" s="41" t="s">
        <v>76</v>
      </c>
      <c r="D160" s="41" t="s">
        <v>571</v>
      </c>
      <c r="E160" s="41"/>
      <c r="F160" s="41" t="s">
        <v>592</v>
      </c>
      <c r="G160" s="59" t="s">
        <v>617</v>
      </c>
      <c r="H160" s="239"/>
      <c r="I160" s="240"/>
      <c r="J160" s="41">
        <v>415</v>
      </c>
      <c r="K160" s="41">
        <v>415</v>
      </c>
      <c r="L160" s="41">
        <v>400</v>
      </c>
      <c r="M160" s="41" t="s">
        <v>565</v>
      </c>
      <c r="N160" s="41" t="s">
        <v>553</v>
      </c>
      <c r="O160" s="41" t="s">
        <v>574</v>
      </c>
      <c r="P160" s="41">
        <v>420</v>
      </c>
      <c r="Q160" s="41">
        <v>2</v>
      </c>
      <c r="R160" s="41">
        <v>840</v>
      </c>
      <c r="S160" s="41" t="s">
        <v>594</v>
      </c>
    </row>
    <row r="161" spans="1:19">
      <c r="A161" s="41">
        <v>2</v>
      </c>
      <c r="B161" s="41" t="s">
        <v>558</v>
      </c>
      <c r="C161" s="41" t="s">
        <v>76</v>
      </c>
      <c r="D161" s="41" t="s">
        <v>571</v>
      </c>
      <c r="E161" s="41"/>
      <c r="F161" s="41" t="s">
        <v>576</v>
      </c>
      <c r="G161" s="59" t="s">
        <v>577</v>
      </c>
      <c r="H161" s="239"/>
      <c r="I161" s="240"/>
      <c r="J161" s="41">
        <v>450</v>
      </c>
      <c r="K161" s="41">
        <v>450</v>
      </c>
      <c r="L161" s="41">
        <v>400</v>
      </c>
      <c r="M161" s="41" t="s">
        <v>565</v>
      </c>
      <c r="N161" s="41" t="s">
        <v>553</v>
      </c>
      <c r="O161" s="41" t="s">
        <v>574</v>
      </c>
      <c r="P161" s="41">
        <v>420</v>
      </c>
      <c r="Q161" s="41">
        <v>2</v>
      </c>
      <c r="R161" s="41">
        <v>840</v>
      </c>
      <c r="S161" s="41"/>
    </row>
    <row r="162" spans="1:19">
      <c r="A162" s="41">
        <v>2</v>
      </c>
      <c r="B162" s="41" t="s">
        <v>558</v>
      </c>
      <c r="C162" s="41" t="s">
        <v>265</v>
      </c>
      <c r="D162" s="41" t="s">
        <v>554</v>
      </c>
      <c r="E162" s="41"/>
      <c r="F162" s="41" t="s">
        <v>592</v>
      </c>
      <c r="G162" s="59" t="s">
        <v>593</v>
      </c>
      <c r="H162" s="239"/>
      <c r="I162" s="240"/>
      <c r="J162" s="41">
        <v>415</v>
      </c>
      <c r="K162" s="41">
        <v>415</v>
      </c>
      <c r="L162" s="41">
        <v>400</v>
      </c>
      <c r="M162" s="41" t="s">
        <v>565</v>
      </c>
      <c r="N162" s="41" t="s">
        <v>553</v>
      </c>
      <c r="O162" s="41" t="s">
        <v>553</v>
      </c>
      <c r="P162" s="41">
        <v>350</v>
      </c>
      <c r="Q162" s="41">
        <v>1</v>
      </c>
      <c r="R162" s="41">
        <v>350</v>
      </c>
      <c r="S162" s="41" t="s">
        <v>594</v>
      </c>
    </row>
    <row r="163" spans="1:19">
      <c r="A163" s="41">
        <v>2</v>
      </c>
      <c r="B163" s="41" t="s">
        <v>558</v>
      </c>
      <c r="C163" s="41" t="s">
        <v>265</v>
      </c>
      <c r="D163" s="41" t="s">
        <v>554</v>
      </c>
      <c r="E163" s="41"/>
      <c r="F163" s="41" t="s">
        <v>592</v>
      </c>
      <c r="G163" s="59" t="s">
        <v>593</v>
      </c>
      <c r="H163" s="239"/>
      <c r="I163" s="240"/>
      <c r="J163" s="41">
        <v>415</v>
      </c>
      <c r="K163" s="41">
        <v>415</v>
      </c>
      <c r="L163" s="41">
        <v>400</v>
      </c>
      <c r="M163" s="41" t="s">
        <v>565</v>
      </c>
      <c r="N163" s="41" t="s">
        <v>553</v>
      </c>
      <c r="O163" s="41" t="s">
        <v>553</v>
      </c>
      <c r="P163" s="41">
        <v>400</v>
      </c>
      <c r="Q163" s="41">
        <v>1</v>
      </c>
      <c r="R163" s="41">
        <v>400</v>
      </c>
      <c r="S163" s="41" t="s">
        <v>594</v>
      </c>
    </row>
    <row r="164" spans="1:19">
      <c r="A164" s="41">
        <v>2</v>
      </c>
      <c r="B164" s="41" t="s">
        <v>558</v>
      </c>
      <c r="C164" s="41" t="s">
        <v>265</v>
      </c>
      <c r="D164" s="41" t="s">
        <v>554</v>
      </c>
      <c r="E164" s="41"/>
      <c r="F164" s="41" t="s">
        <v>576</v>
      </c>
      <c r="G164" s="59" t="s">
        <v>577</v>
      </c>
      <c r="H164" s="239"/>
      <c r="I164" s="240"/>
      <c r="J164" s="41">
        <v>450</v>
      </c>
      <c r="K164" s="41">
        <v>450</v>
      </c>
      <c r="L164" s="41">
        <v>400</v>
      </c>
      <c r="M164" s="41" t="s">
        <v>565</v>
      </c>
      <c r="N164" s="41" t="s">
        <v>553</v>
      </c>
      <c r="O164" s="41" t="s">
        <v>553</v>
      </c>
      <c r="P164" s="41">
        <v>350</v>
      </c>
      <c r="Q164" s="41">
        <v>1</v>
      </c>
      <c r="R164" s="41">
        <v>350</v>
      </c>
      <c r="S164" s="41"/>
    </row>
    <row r="165" spans="1:19">
      <c r="A165" s="41">
        <v>2</v>
      </c>
      <c r="B165" s="41" t="s">
        <v>558</v>
      </c>
      <c r="C165" s="41" t="s">
        <v>265</v>
      </c>
      <c r="D165" s="41" t="s">
        <v>554</v>
      </c>
      <c r="E165" s="41"/>
      <c r="F165" s="41" t="s">
        <v>576</v>
      </c>
      <c r="G165" s="59" t="s">
        <v>577</v>
      </c>
      <c r="H165" s="239"/>
      <c r="I165" s="240"/>
      <c r="J165" s="41">
        <v>450</v>
      </c>
      <c r="K165" s="41">
        <v>450</v>
      </c>
      <c r="L165" s="41">
        <v>400</v>
      </c>
      <c r="M165" s="41" t="s">
        <v>565</v>
      </c>
      <c r="N165" s="41" t="s">
        <v>553</v>
      </c>
      <c r="O165" s="41" t="s">
        <v>553</v>
      </c>
      <c r="P165" s="41">
        <v>400</v>
      </c>
      <c r="Q165" s="41">
        <v>1</v>
      </c>
      <c r="R165" s="41">
        <v>400</v>
      </c>
      <c r="S165" s="41"/>
    </row>
    <row r="166" spans="1:19">
      <c r="A166" s="41">
        <v>2</v>
      </c>
      <c r="B166" s="41" t="s">
        <v>558</v>
      </c>
      <c r="C166" s="41" t="s">
        <v>655</v>
      </c>
      <c r="D166" s="41" t="s">
        <v>567</v>
      </c>
      <c r="E166" s="41"/>
      <c r="F166" s="41" t="s">
        <v>592</v>
      </c>
      <c r="G166" s="59" t="s">
        <v>593</v>
      </c>
      <c r="H166" s="239"/>
      <c r="I166" s="240"/>
      <c r="J166" s="41">
        <v>415</v>
      </c>
      <c r="K166" s="41">
        <v>415</v>
      </c>
      <c r="L166" s="41">
        <v>450</v>
      </c>
      <c r="M166" s="41" t="s">
        <v>656</v>
      </c>
      <c r="N166" s="41" t="s">
        <v>553</v>
      </c>
      <c r="O166" s="41" t="s">
        <v>553</v>
      </c>
      <c r="P166" s="41">
        <v>355</v>
      </c>
      <c r="Q166" s="41">
        <v>2</v>
      </c>
      <c r="R166" s="41">
        <v>710</v>
      </c>
      <c r="S166" s="41"/>
    </row>
    <row r="167" spans="1:19">
      <c r="A167" s="41">
        <v>2</v>
      </c>
      <c r="B167" s="41" t="s">
        <v>558</v>
      </c>
      <c r="C167" s="41" t="s">
        <v>655</v>
      </c>
      <c r="D167" s="41" t="s">
        <v>567</v>
      </c>
      <c r="E167" s="41"/>
      <c r="F167" s="41" t="s">
        <v>576</v>
      </c>
      <c r="G167" s="59" t="s">
        <v>577</v>
      </c>
      <c r="H167" s="239"/>
      <c r="I167" s="240"/>
      <c r="J167" s="41">
        <v>450</v>
      </c>
      <c r="K167" s="41">
        <v>450</v>
      </c>
      <c r="L167" s="41">
        <v>450</v>
      </c>
      <c r="M167" s="41" t="s">
        <v>565</v>
      </c>
      <c r="N167" s="41" t="s">
        <v>553</v>
      </c>
      <c r="O167" s="41" t="s">
        <v>553</v>
      </c>
      <c r="P167" s="41">
        <v>500</v>
      </c>
      <c r="Q167" s="41">
        <v>1</v>
      </c>
      <c r="R167" s="41">
        <v>500</v>
      </c>
      <c r="S167" s="41"/>
    </row>
    <row r="168" spans="1:19">
      <c r="A168" s="41">
        <v>2</v>
      </c>
      <c r="B168" s="41" t="s">
        <v>558</v>
      </c>
      <c r="C168" s="41" t="s">
        <v>553</v>
      </c>
      <c r="D168" s="41"/>
      <c r="E168" s="41" t="s">
        <v>568</v>
      </c>
      <c r="F168" s="41" t="s">
        <v>560</v>
      </c>
      <c r="G168" s="59">
        <v>1200</v>
      </c>
      <c r="H168" s="239" t="s">
        <v>545</v>
      </c>
      <c r="I168" s="240">
        <v>450</v>
      </c>
      <c r="J168" s="41">
        <v>1400</v>
      </c>
      <c r="K168" s="41">
        <v>650</v>
      </c>
      <c r="L168" s="41">
        <v>450</v>
      </c>
      <c r="M168" s="41" t="s">
        <v>565</v>
      </c>
      <c r="N168" s="41" t="s">
        <v>553</v>
      </c>
      <c r="O168" s="41" t="s">
        <v>553</v>
      </c>
      <c r="P168" s="41">
        <v>2035</v>
      </c>
      <c r="Q168" s="41">
        <v>2</v>
      </c>
      <c r="R168" s="41">
        <v>4070</v>
      </c>
      <c r="S168" s="41"/>
    </row>
    <row r="169" spans="1:19">
      <c r="A169" s="41">
        <v>2</v>
      </c>
      <c r="B169" s="41" t="s">
        <v>657</v>
      </c>
      <c r="C169" s="41" t="s">
        <v>82</v>
      </c>
      <c r="D169" s="41" t="s">
        <v>658</v>
      </c>
      <c r="E169" s="41"/>
      <c r="F169" s="41" t="s">
        <v>659</v>
      </c>
      <c r="G169" s="59" t="s">
        <v>660</v>
      </c>
      <c r="H169" s="239"/>
      <c r="I169" s="240"/>
      <c r="J169" s="41">
        <v>415</v>
      </c>
      <c r="K169" s="41">
        <v>415</v>
      </c>
      <c r="L169" s="41">
        <v>450</v>
      </c>
      <c r="M169" s="41" t="s">
        <v>565</v>
      </c>
      <c r="N169" s="41" t="s">
        <v>553</v>
      </c>
      <c r="O169" s="41" t="s">
        <v>574</v>
      </c>
      <c r="P169" s="41">
        <v>420</v>
      </c>
      <c r="Q169" s="41">
        <v>4</v>
      </c>
      <c r="R169" s="41">
        <v>420</v>
      </c>
      <c r="S169" s="41" t="s">
        <v>594</v>
      </c>
    </row>
    <row r="170" spans="1:19">
      <c r="A170" s="41">
        <v>2</v>
      </c>
      <c r="B170" s="41"/>
      <c r="C170" s="41" t="s">
        <v>82</v>
      </c>
      <c r="D170" s="41" t="s">
        <v>571</v>
      </c>
      <c r="E170" s="41"/>
      <c r="F170" s="41" t="s">
        <v>576</v>
      </c>
      <c r="G170" s="59" t="s">
        <v>577</v>
      </c>
      <c r="H170" s="239"/>
      <c r="I170" s="240"/>
      <c r="J170" s="41">
        <v>450</v>
      </c>
      <c r="K170" s="41">
        <v>450</v>
      </c>
      <c r="L170" s="41">
        <v>400</v>
      </c>
      <c r="M170" s="41" t="s">
        <v>565</v>
      </c>
      <c r="N170" s="41" t="s">
        <v>553</v>
      </c>
      <c r="O170" s="41" t="s">
        <v>574</v>
      </c>
      <c r="P170" s="41">
        <v>420</v>
      </c>
      <c r="Q170" s="41">
        <v>2</v>
      </c>
      <c r="R170" s="41">
        <v>420</v>
      </c>
      <c r="S170" s="41"/>
    </row>
    <row r="171" spans="1:19">
      <c r="A171" s="41">
        <v>2</v>
      </c>
      <c r="B171" s="41" t="s">
        <v>558</v>
      </c>
      <c r="C171" s="41" t="s">
        <v>266</v>
      </c>
      <c r="D171" s="41" t="s">
        <v>571</v>
      </c>
      <c r="E171" s="41"/>
      <c r="F171" s="41" t="s">
        <v>591</v>
      </c>
      <c r="G171" s="59">
        <v>1000</v>
      </c>
      <c r="H171" s="239" t="s">
        <v>573</v>
      </c>
      <c r="I171" s="240"/>
      <c r="J171" s="41">
        <v>1200</v>
      </c>
      <c r="K171" s="41">
        <v>285</v>
      </c>
      <c r="L171" s="41">
        <v>400</v>
      </c>
      <c r="M171" s="41" t="s">
        <v>565</v>
      </c>
      <c r="N171" s="41" t="s">
        <v>553</v>
      </c>
      <c r="O171" s="41" t="s">
        <v>553</v>
      </c>
      <c r="P171" s="41">
        <v>210</v>
      </c>
      <c r="Q171" s="41">
        <v>3</v>
      </c>
      <c r="R171" s="41">
        <v>840</v>
      </c>
      <c r="S171" s="41"/>
    </row>
    <row r="172" spans="1:19">
      <c r="A172" s="41">
        <v>2</v>
      </c>
      <c r="B172" s="41"/>
      <c r="C172" s="41" t="s">
        <v>266</v>
      </c>
      <c r="D172" s="41" t="s">
        <v>571</v>
      </c>
      <c r="E172" s="41"/>
      <c r="F172" s="41" t="s">
        <v>576</v>
      </c>
      <c r="G172" s="59" t="s">
        <v>577</v>
      </c>
      <c r="H172" s="239"/>
      <c r="I172" s="240"/>
      <c r="J172" s="41">
        <v>450</v>
      </c>
      <c r="K172" s="41">
        <v>450</v>
      </c>
      <c r="L172" s="41">
        <v>400</v>
      </c>
      <c r="M172" s="41" t="s">
        <v>565</v>
      </c>
      <c r="N172" s="41" t="s">
        <v>553</v>
      </c>
      <c r="O172" s="41" t="s">
        <v>574</v>
      </c>
      <c r="P172" s="41">
        <v>420</v>
      </c>
      <c r="Q172" s="41">
        <v>3</v>
      </c>
      <c r="R172" s="41">
        <v>840</v>
      </c>
      <c r="S172" s="41"/>
    </row>
    <row r="173" spans="1:19">
      <c r="A173" s="41">
        <v>2</v>
      </c>
      <c r="B173" s="41"/>
      <c r="C173" s="41" t="s">
        <v>655</v>
      </c>
      <c r="D173" s="41" t="s">
        <v>567</v>
      </c>
      <c r="E173" s="41"/>
      <c r="F173" s="41" t="s">
        <v>592</v>
      </c>
      <c r="G173" s="59" t="s">
        <v>593</v>
      </c>
      <c r="H173" s="239"/>
      <c r="I173" s="240"/>
      <c r="J173" s="41">
        <v>415</v>
      </c>
      <c r="K173" s="41">
        <v>415</v>
      </c>
      <c r="L173" s="41">
        <v>450</v>
      </c>
      <c r="M173" s="41" t="s">
        <v>656</v>
      </c>
      <c r="N173" s="41" t="s">
        <v>553</v>
      </c>
      <c r="O173" s="41" t="s">
        <v>553</v>
      </c>
      <c r="P173" s="41">
        <v>355</v>
      </c>
      <c r="Q173" s="41">
        <v>7</v>
      </c>
      <c r="R173" s="41">
        <v>2485</v>
      </c>
      <c r="S173" s="41" t="s">
        <v>594</v>
      </c>
    </row>
    <row r="174" spans="1:19">
      <c r="A174" s="41">
        <v>2</v>
      </c>
      <c r="B174" s="41"/>
      <c r="C174" s="41" t="s">
        <v>655</v>
      </c>
      <c r="D174" s="41" t="s">
        <v>567</v>
      </c>
      <c r="E174" s="41"/>
      <c r="F174" s="41" t="s">
        <v>576</v>
      </c>
      <c r="G174" s="59" t="s">
        <v>577</v>
      </c>
      <c r="H174" s="239"/>
      <c r="I174" s="240"/>
      <c r="J174" s="41">
        <v>450</v>
      </c>
      <c r="K174" s="41">
        <v>450</v>
      </c>
      <c r="L174" s="41">
        <v>400</v>
      </c>
      <c r="M174" s="41" t="s">
        <v>656</v>
      </c>
      <c r="N174" s="41" t="s">
        <v>661</v>
      </c>
      <c r="O174" s="41" t="s">
        <v>661</v>
      </c>
      <c r="P174" s="41">
        <v>355</v>
      </c>
      <c r="Q174" s="41">
        <v>1</v>
      </c>
      <c r="R174" s="41">
        <v>355</v>
      </c>
      <c r="S174" s="41"/>
    </row>
    <row r="175" spans="1:19">
      <c r="A175" s="41">
        <v>2</v>
      </c>
      <c r="B175" s="41" t="s">
        <v>558</v>
      </c>
      <c r="C175" s="41" t="s">
        <v>553</v>
      </c>
      <c r="D175" s="41"/>
      <c r="E175" s="41" t="s">
        <v>568</v>
      </c>
      <c r="F175" s="41" t="s">
        <v>560</v>
      </c>
      <c r="G175" s="59">
        <v>1300</v>
      </c>
      <c r="H175" s="239" t="s">
        <v>545</v>
      </c>
      <c r="I175" s="240">
        <v>500</v>
      </c>
      <c r="J175" s="41">
        <v>1500</v>
      </c>
      <c r="K175" s="41">
        <v>700</v>
      </c>
      <c r="L175" s="41">
        <v>450</v>
      </c>
      <c r="M175" s="41" t="s">
        <v>565</v>
      </c>
      <c r="N175" s="41" t="s">
        <v>553</v>
      </c>
      <c r="O175" s="41" t="s">
        <v>553</v>
      </c>
      <c r="P175" s="41">
        <v>2387</v>
      </c>
      <c r="Q175" s="41">
        <v>3</v>
      </c>
      <c r="R175" s="41">
        <v>7160</v>
      </c>
      <c r="S175" s="41"/>
    </row>
    <row r="176" spans="1:19">
      <c r="A176" s="41">
        <v>2</v>
      </c>
      <c r="B176" s="41" t="s">
        <v>662</v>
      </c>
      <c r="C176" s="41" t="s">
        <v>86</v>
      </c>
      <c r="D176" s="41" t="s">
        <v>571</v>
      </c>
      <c r="E176" s="41"/>
      <c r="F176" s="41" t="s">
        <v>592</v>
      </c>
      <c r="G176" s="59" t="s">
        <v>593</v>
      </c>
      <c r="H176" s="239"/>
      <c r="I176" s="240"/>
      <c r="J176" s="41">
        <v>415</v>
      </c>
      <c r="K176" s="41">
        <v>415</v>
      </c>
      <c r="L176" s="41">
        <v>450</v>
      </c>
      <c r="M176" s="41" t="s">
        <v>565</v>
      </c>
      <c r="N176" s="41" t="s">
        <v>553</v>
      </c>
      <c r="O176" s="41" t="s">
        <v>574</v>
      </c>
      <c r="P176" s="41">
        <v>420</v>
      </c>
      <c r="Q176" s="41">
        <v>1</v>
      </c>
      <c r="R176" s="41">
        <v>420</v>
      </c>
      <c r="S176" s="41" t="s">
        <v>594</v>
      </c>
    </row>
    <row r="177" spans="1:19">
      <c r="A177" s="41">
        <v>2</v>
      </c>
      <c r="B177" s="41" t="s">
        <v>558</v>
      </c>
      <c r="C177" s="41" t="s">
        <v>86</v>
      </c>
      <c r="D177" s="41" t="s">
        <v>571</v>
      </c>
      <c r="E177" s="41"/>
      <c r="F177" s="41" t="s">
        <v>576</v>
      </c>
      <c r="G177" s="59" t="s">
        <v>577</v>
      </c>
      <c r="H177" s="239"/>
      <c r="I177" s="240"/>
      <c r="J177" s="41">
        <v>450</v>
      </c>
      <c r="K177" s="41">
        <v>450</v>
      </c>
      <c r="L177" s="41">
        <v>400</v>
      </c>
      <c r="M177" s="41" t="s">
        <v>565</v>
      </c>
      <c r="N177" s="41" t="s">
        <v>553</v>
      </c>
      <c r="O177" s="41" t="s">
        <v>574</v>
      </c>
      <c r="P177" s="41">
        <v>420</v>
      </c>
      <c r="Q177" s="41">
        <v>1</v>
      </c>
      <c r="R177" s="41">
        <v>420</v>
      </c>
      <c r="S177" s="41"/>
    </row>
    <row r="178" spans="1:19">
      <c r="A178" s="41">
        <v>2</v>
      </c>
      <c r="B178" s="41" t="s">
        <v>558</v>
      </c>
      <c r="C178" s="41" t="s">
        <v>86</v>
      </c>
      <c r="D178" s="41" t="s">
        <v>571</v>
      </c>
      <c r="E178" s="41"/>
      <c r="F178" s="41" t="s">
        <v>591</v>
      </c>
      <c r="G178" s="59">
        <v>1000</v>
      </c>
      <c r="H178" s="239" t="s">
        <v>546</v>
      </c>
      <c r="I178" s="240"/>
      <c r="J178" s="41">
        <v>1200</v>
      </c>
      <c r="K178" s="41">
        <v>285</v>
      </c>
      <c r="L178" s="41">
        <v>400</v>
      </c>
      <c r="M178" s="41" t="s">
        <v>565</v>
      </c>
      <c r="N178" s="41" t="s">
        <v>553</v>
      </c>
      <c r="O178" s="41" t="s">
        <v>553</v>
      </c>
      <c r="P178" s="41">
        <v>210</v>
      </c>
      <c r="Q178" s="41">
        <v>4</v>
      </c>
      <c r="R178" s="41">
        <v>840</v>
      </c>
      <c r="S178" s="41"/>
    </row>
    <row r="179" spans="1:19">
      <c r="A179" s="41">
        <v>2</v>
      </c>
      <c r="B179" s="41" t="s">
        <v>558</v>
      </c>
      <c r="C179" s="41" t="s">
        <v>86</v>
      </c>
      <c r="D179" s="41" t="s">
        <v>571</v>
      </c>
      <c r="E179" s="41"/>
      <c r="F179" s="41" t="s">
        <v>576</v>
      </c>
      <c r="G179" s="59" t="s">
        <v>577</v>
      </c>
      <c r="H179" s="239"/>
      <c r="I179" s="240"/>
      <c r="J179" s="41">
        <v>450</v>
      </c>
      <c r="K179" s="41">
        <v>450</v>
      </c>
      <c r="L179" s="41">
        <v>400</v>
      </c>
      <c r="M179" s="41" t="s">
        <v>565</v>
      </c>
      <c r="N179" s="41" t="s">
        <v>553</v>
      </c>
      <c r="O179" s="41" t="s">
        <v>574</v>
      </c>
      <c r="P179" s="41">
        <v>420</v>
      </c>
      <c r="Q179" s="41">
        <v>2</v>
      </c>
      <c r="R179" s="41">
        <v>840</v>
      </c>
      <c r="S179" s="41"/>
    </row>
    <row r="180" spans="1:19">
      <c r="A180" s="41">
        <v>2</v>
      </c>
      <c r="B180" s="41" t="s">
        <v>558</v>
      </c>
      <c r="C180" s="41" t="s">
        <v>267</v>
      </c>
      <c r="D180" s="41" t="s">
        <v>554</v>
      </c>
      <c r="E180" s="41"/>
      <c r="F180" s="41" t="s">
        <v>592</v>
      </c>
      <c r="G180" s="59" t="s">
        <v>593</v>
      </c>
      <c r="H180" s="239"/>
      <c r="I180" s="240"/>
      <c r="J180" s="41">
        <v>415</v>
      </c>
      <c r="K180" s="41">
        <v>415</v>
      </c>
      <c r="L180" s="41">
        <v>450</v>
      </c>
      <c r="M180" s="41" t="s">
        <v>565</v>
      </c>
      <c r="N180" s="41" t="s">
        <v>553</v>
      </c>
      <c r="O180" s="41" t="s">
        <v>553</v>
      </c>
      <c r="P180" s="41">
        <v>325</v>
      </c>
      <c r="Q180" s="41">
        <v>1</v>
      </c>
      <c r="R180" s="41">
        <v>325</v>
      </c>
      <c r="S180" s="41" t="s">
        <v>594</v>
      </c>
    </row>
    <row r="181" spans="1:19">
      <c r="A181" s="41">
        <v>2</v>
      </c>
      <c r="B181" s="41" t="s">
        <v>558</v>
      </c>
      <c r="C181" s="41" t="s">
        <v>267</v>
      </c>
      <c r="D181" s="41" t="s">
        <v>554</v>
      </c>
      <c r="E181" s="41"/>
      <c r="F181" s="41" t="s">
        <v>576</v>
      </c>
      <c r="G181" s="59" t="s">
        <v>577</v>
      </c>
      <c r="H181" s="239"/>
      <c r="I181" s="240"/>
      <c r="J181" s="41">
        <v>450</v>
      </c>
      <c r="K181" s="41">
        <v>450</v>
      </c>
      <c r="L181" s="41">
        <v>400</v>
      </c>
      <c r="M181" s="41" t="s">
        <v>565</v>
      </c>
      <c r="N181" s="41" t="s">
        <v>553</v>
      </c>
      <c r="O181" s="41" t="s">
        <v>553</v>
      </c>
      <c r="P181" s="41">
        <v>325</v>
      </c>
      <c r="Q181" s="41">
        <v>1</v>
      </c>
      <c r="R181" s="41">
        <v>325</v>
      </c>
      <c r="S181" s="41"/>
    </row>
    <row r="182" spans="1:19">
      <c r="A182" s="41">
        <v>2</v>
      </c>
      <c r="B182" s="41" t="s">
        <v>558</v>
      </c>
      <c r="C182" s="41" t="s">
        <v>267</v>
      </c>
      <c r="D182" s="41" t="s">
        <v>554</v>
      </c>
      <c r="E182" s="41"/>
      <c r="F182" s="41" t="s">
        <v>576</v>
      </c>
      <c r="G182" s="59" t="s">
        <v>577</v>
      </c>
      <c r="H182" s="239"/>
      <c r="I182" s="240"/>
      <c r="J182" s="41">
        <v>450</v>
      </c>
      <c r="K182" s="41">
        <v>450</v>
      </c>
      <c r="L182" s="41">
        <v>400</v>
      </c>
      <c r="M182" s="41" t="s">
        <v>565</v>
      </c>
      <c r="N182" s="41" t="s">
        <v>553</v>
      </c>
      <c r="O182" s="41" t="s">
        <v>553</v>
      </c>
      <c r="P182" s="41">
        <v>325</v>
      </c>
      <c r="Q182" s="41">
        <v>2</v>
      </c>
      <c r="R182" s="41">
        <v>650</v>
      </c>
      <c r="S182" s="41"/>
    </row>
    <row r="183" spans="1:19">
      <c r="A183" s="41">
        <v>2</v>
      </c>
      <c r="B183" s="41" t="s">
        <v>558</v>
      </c>
      <c r="C183" s="41" t="s">
        <v>655</v>
      </c>
      <c r="D183" s="41" t="s">
        <v>567</v>
      </c>
      <c r="E183" s="41"/>
      <c r="F183" s="41" t="s">
        <v>592</v>
      </c>
      <c r="G183" s="59" t="s">
        <v>593</v>
      </c>
      <c r="H183" s="239"/>
      <c r="I183" s="240"/>
      <c r="J183" s="41">
        <v>415</v>
      </c>
      <c r="K183" s="41">
        <v>415</v>
      </c>
      <c r="L183" s="41">
        <v>450</v>
      </c>
      <c r="M183" s="41" t="s">
        <v>565</v>
      </c>
      <c r="N183" s="41" t="s">
        <v>553</v>
      </c>
      <c r="O183" s="41" t="s">
        <v>553</v>
      </c>
      <c r="P183" s="41">
        <v>355</v>
      </c>
      <c r="Q183" s="41">
        <v>2</v>
      </c>
      <c r="R183" s="41">
        <v>710</v>
      </c>
      <c r="S183" s="41" t="s">
        <v>594</v>
      </c>
    </row>
    <row r="184" spans="1:19">
      <c r="A184" s="41">
        <v>2</v>
      </c>
      <c r="B184" s="41" t="s">
        <v>558</v>
      </c>
      <c r="C184" s="41" t="s">
        <v>655</v>
      </c>
      <c r="D184" s="41" t="s">
        <v>567</v>
      </c>
      <c r="E184" s="41"/>
      <c r="F184" s="41" t="s">
        <v>576</v>
      </c>
      <c r="G184" s="59" t="s">
        <v>577</v>
      </c>
      <c r="H184" s="239"/>
      <c r="I184" s="240"/>
      <c r="J184" s="41">
        <v>450</v>
      </c>
      <c r="K184" s="41">
        <v>450</v>
      </c>
      <c r="L184" s="41">
        <v>400</v>
      </c>
      <c r="M184" s="41" t="s">
        <v>565</v>
      </c>
      <c r="N184" s="41" t="s">
        <v>553</v>
      </c>
      <c r="O184" s="41" t="s">
        <v>553</v>
      </c>
      <c r="P184" s="41">
        <v>355</v>
      </c>
      <c r="Q184" s="41">
        <v>2</v>
      </c>
      <c r="R184" s="41">
        <v>710</v>
      </c>
      <c r="S184" s="41"/>
    </row>
    <row r="185" spans="1:19">
      <c r="A185" s="41">
        <v>2</v>
      </c>
      <c r="B185" s="41" t="s">
        <v>558</v>
      </c>
      <c r="C185" s="41" t="s">
        <v>661</v>
      </c>
      <c r="D185" s="41"/>
      <c r="E185" s="41" t="s">
        <v>568</v>
      </c>
      <c r="F185" s="41" t="s">
        <v>560</v>
      </c>
      <c r="G185" s="59">
        <v>900</v>
      </c>
      <c r="H185" s="239" t="s">
        <v>663</v>
      </c>
      <c r="I185" s="240">
        <v>500</v>
      </c>
      <c r="J185" s="41">
        <v>1100</v>
      </c>
      <c r="K185" s="41">
        <v>700</v>
      </c>
      <c r="L185" s="41">
        <v>450</v>
      </c>
      <c r="M185" s="41" t="s">
        <v>565</v>
      </c>
      <c r="N185" s="41" t="s">
        <v>553</v>
      </c>
      <c r="O185" s="41" t="s">
        <v>553</v>
      </c>
      <c r="P185" s="41">
        <v>1600</v>
      </c>
      <c r="Q185" s="41">
        <v>3</v>
      </c>
      <c r="R185" s="41">
        <v>4800</v>
      </c>
      <c r="S185" s="41"/>
    </row>
    <row r="186" spans="1:19">
      <c r="A186" s="41">
        <v>2</v>
      </c>
      <c r="B186" s="41" t="s">
        <v>664</v>
      </c>
      <c r="C186" s="41" t="s">
        <v>268</v>
      </c>
      <c r="D186" s="41" t="s">
        <v>554</v>
      </c>
      <c r="E186" s="41"/>
      <c r="F186" s="41" t="s">
        <v>564</v>
      </c>
      <c r="G186" s="59">
        <v>200</v>
      </c>
      <c r="H186" s="239" t="s">
        <v>545</v>
      </c>
      <c r="I186" s="240">
        <v>200</v>
      </c>
      <c r="J186" s="41">
        <v>400</v>
      </c>
      <c r="K186" s="41">
        <v>400</v>
      </c>
      <c r="L186" s="41">
        <v>300</v>
      </c>
      <c r="M186" s="41" t="s">
        <v>565</v>
      </c>
      <c r="N186" s="41" t="s">
        <v>553</v>
      </c>
      <c r="O186" s="41" t="s">
        <v>553</v>
      </c>
      <c r="P186" s="41">
        <v>100</v>
      </c>
      <c r="Q186" s="41">
        <v>1</v>
      </c>
      <c r="R186" s="41">
        <v>100</v>
      </c>
      <c r="S186" s="41"/>
    </row>
    <row r="187" spans="1:19">
      <c r="A187" s="41">
        <v>2</v>
      </c>
      <c r="B187" s="41" t="s">
        <v>558</v>
      </c>
      <c r="C187" s="41" t="s">
        <v>575</v>
      </c>
      <c r="D187" s="41" t="s">
        <v>567</v>
      </c>
      <c r="E187" s="41"/>
      <c r="F187" s="41" t="s">
        <v>564</v>
      </c>
      <c r="G187" s="59">
        <v>200</v>
      </c>
      <c r="H187" s="239" t="s">
        <v>545</v>
      </c>
      <c r="I187" s="240">
        <v>200</v>
      </c>
      <c r="J187" s="41">
        <v>400</v>
      </c>
      <c r="K187" s="41">
        <v>400</v>
      </c>
      <c r="L187" s="41">
        <v>350</v>
      </c>
      <c r="M187" s="41" t="s">
        <v>565</v>
      </c>
      <c r="N187" s="41" t="s">
        <v>553</v>
      </c>
      <c r="O187" s="41" t="s">
        <v>553</v>
      </c>
      <c r="P187" s="41">
        <v>155</v>
      </c>
      <c r="Q187" s="41">
        <v>1</v>
      </c>
      <c r="R187" s="41">
        <v>155</v>
      </c>
      <c r="S187" s="41"/>
    </row>
    <row r="188" spans="1:19">
      <c r="A188" s="41">
        <v>2</v>
      </c>
      <c r="B188" s="41" t="s">
        <v>558</v>
      </c>
      <c r="C188" s="41" t="s">
        <v>553</v>
      </c>
      <c r="D188" s="41"/>
      <c r="E188" s="41" t="s">
        <v>559</v>
      </c>
      <c r="F188" s="41" t="s">
        <v>560</v>
      </c>
      <c r="G188" s="59">
        <v>300</v>
      </c>
      <c r="H188" s="239" t="s">
        <v>545</v>
      </c>
      <c r="I188" s="240">
        <v>300</v>
      </c>
      <c r="J188" s="41">
        <v>500</v>
      </c>
      <c r="K188" s="41">
        <v>500</v>
      </c>
      <c r="L188" s="41">
        <v>400</v>
      </c>
      <c r="M188" s="41" t="s">
        <v>565</v>
      </c>
      <c r="N188" s="41" t="s">
        <v>553</v>
      </c>
      <c r="O188" s="41" t="s">
        <v>553</v>
      </c>
      <c r="P188" s="41">
        <v>255</v>
      </c>
      <c r="Q188" s="41">
        <v>1</v>
      </c>
      <c r="R188" s="41">
        <v>255</v>
      </c>
      <c r="S188" s="41"/>
    </row>
    <row r="189" spans="1:19">
      <c r="A189" s="41">
        <v>2</v>
      </c>
      <c r="B189" s="41" t="s">
        <v>665</v>
      </c>
      <c r="C189" s="41" t="s">
        <v>268</v>
      </c>
      <c r="D189" s="41" t="s">
        <v>554</v>
      </c>
      <c r="E189" s="41"/>
      <c r="F189" s="41" t="s">
        <v>564</v>
      </c>
      <c r="G189" s="59">
        <v>250</v>
      </c>
      <c r="H189" s="239" t="s">
        <v>545</v>
      </c>
      <c r="I189" s="240">
        <v>250</v>
      </c>
      <c r="J189" s="41">
        <v>450</v>
      </c>
      <c r="K189" s="41">
        <v>450</v>
      </c>
      <c r="L189" s="41">
        <v>400</v>
      </c>
      <c r="M189" s="41" t="s">
        <v>565</v>
      </c>
      <c r="N189" s="41" t="s">
        <v>553</v>
      </c>
      <c r="O189" s="41" t="s">
        <v>553</v>
      </c>
      <c r="P189" s="41">
        <v>250</v>
      </c>
      <c r="Q189" s="41">
        <v>1</v>
      </c>
      <c r="R189" s="41">
        <v>250</v>
      </c>
      <c r="S189" s="41"/>
    </row>
    <row r="190" spans="1:19">
      <c r="A190" s="41">
        <v>2</v>
      </c>
      <c r="B190" s="41" t="s">
        <v>558</v>
      </c>
      <c r="C190" s="41" t="s">
        <v>575</v>
      </c>
      <c r="D190" s="41" t="s">
        <v>567</v>
      </c>
      <c r="E190" s="41"/>
      <c r="F190" s="41" t="s">
        <v>564</v>
      </c>
      <c r="G190" s="59">
        <v>250</v>
      </c>
      <c r="H190" s="239" t="s">
        <v>545</v>
      </c>
      <c r="I190" s="240">
        <v>250</v>
      </c>
      <c r="J190" s="41">
        <v>450</v>
      </c>
      <c r="K190" s="41">
        <v>450</v>
      </c>
      <c r="L190" s="41">
        <v>400</v>
      </c>
      <c r="M190" s="41" t="s">
        <v>565</v>
      </c>
      <c r="N190" s="41" t="s">
        <v>553</v>
      </c>
      <c r="O190" s="41" t="s">
        <v>553</v>
      </c>
      <c r="P190" s="41">
        <v>270</v>
      </c>
      <c r="Q190" s="41">
        <v>1</v>
      </c>
      <c r="R190" s="41">
        <v>270</v>
      </c>
      <c r="S190" s="41"/>
    </row>
    <row r="191" spans="1:19">
      <c r="A191" s="41">
        <v>2</v>
      </c>
      <c r="B191" s="41" t="s">
        <v>558</v>
      </c>
      <c r="C191" s="41" t="s">
        <v>553</v>
      </c>
      <c r="D191" s="41"/>
      <c r="E191" s="41" t="s">
        <v>559</v>
      </c>
      <c r="F191" s="41" t="s">
        <v>560</v>
      </c>
      <c r="G191" s="59">
        <v>400</v>
      </c>
      <c r="H191" s="239" t="s">
        <v>545</v>
      </c>
      <c r="I191" s="240">
        <v>400</v>
      </c>
      <c r="J191" s="41">
        <v>600</v>
      </c>
      <c r="K191" s="41">
        <v>600</v>
      </c>
      <c r="L191" s="41">
        <v>450</v>
      </c>
      <c r="M191" s="41" t="s">
        <v>565</v>
      </c>
      <c r="N191" s="41" t="s">
        <v>553</v>
      </c>
      <c r="O191" s="41" t="s">
        <v>553</v>
      </c>
      <c r="P191" s="41">
        <v>520</v>
      </c>
      <c r="Q191" s="41">
        <v>1</v>
      </c>
      <c r="R191" s="41">
        <v>520</v>
      </c>
      <c r="S191" s="41"/>
    </row>
    <row r="192" spans="1:19">
      <c r="A192" s="41">
        <v>2</v>
      </c>
      <c r="B192" s="41" t="s">
        <v>666</v>
      </c>
      <c r="C192" s="41" t="s">
        <v>268</v>
      </c>
      <c r="D192" s="41" t="s">
        <v>554</v>
      </c>
      <c r="E192" s="41"/>
      <c r="F192" s="41" t="s">
        <v>564</v>
      </c>
      <c r="G192" s="59">
        <v>200</v>
      </c>
      <c r="H192" s="239" t="s">
        <v>545</v>
      </c>
      <c r="I192" s="240">
        <v>200</v>
      </c>
      <c r="J192" s="41">
        <v>400</v>
      </c>
      <c r="K192" s="41">
        <v>400</v>
      </c>
      <c r="L192" s="41">
        <v>350</v>
      </c>
      <c r="M192" s="41" t="s">
        <v>565</v>
      </c>
      <c r="N192" s="41" t="s">
        <v>553</v>
      </c>
      <c r="O192" s="41" t="s">
        <v>553</v>
      </c>
      <c r="P192" s="41">
        <v>150</v>
      </c>
      <c r="Q192" s="41">
        <v>1</v>
      </c>
      <c r="R192" s="41">
        <v>150</v>
      </c>
      <c r="S192" s="41"/>
    </row>
    <row r="193" spans="1:19">
      <c r="A193" s="41">
        <v>2</v>
      </c>
      <c r="B193" s="41" t="s">
        <v>558</v>
      </c>
      <c r="C193" s="41" t="s">
        <v>575</v>
      </c>
      <c r="D193" s="41" t="s">
        <v>567</v>
      </c>
      <c r="E193" s="41"/>
      <c r="F193" s="41" t="s">
        <v>564</v>
      </c>
      <c r="G193" s="59">
        <v>200</v>
      </c>
      <c r="H193" s="239" t="s">
        <v>545</v>
      </c>
      <c r="I193" s="240">
        <v>200</v>
      </c>
      <c r="J193" s="41">
        <v>400</v>
      </c>
      <c r="K193" s="41">
        <v>400</v>
      </c>
      <c r="L193" s="41">
        <v>350</v>
      </c>
      <c r="M193" s="41" t="s">
        <v>565</v>
      </c>
      <c r="N193" s="41" t="s">
        <v>553</v>
      </c>
      <c r="O193" s="41" t="s">
        <v>553</v>
      </c>
      <c r="P193" s="41">
        <v>140</v>
      </c>
      <c r="Q193" s="41">
        <v>1</v>
      </c>
      <c r="R193" s="41">
        <v>140</v>
      </c>
      <c r="S193" s="41"/>
    </row>
    <row r="194" spans="1:19">
      <c r="A194" s="41">
        <v>2</v>
      </c>
      <c r="B194" s="41" t="s">
        <v>558</v>
      </c>
      <c r="C194" s="41" t="s">
        <v>553</v>
      </c>
      <c r="D194" s="41"/>
      <c r="E194" s="41" t="s">
        <v>559</v>
      </c>
      <c r="F194" s="41" t="s">
        <v>560</v>
      </c>
      <c r="G194" s="59">
        <v>300</v>
      </c>
      <c r="H194" s="239" t="s">
        <v>545</v>
      </c>
      <c r="I194" s="240">
        <v>300</v>
      </c>
      <c r="J194" s="41">
        <v>500</v>
      </c>
      <c r="K194" s="41">
        <v>500</v>
      </c>
      <c r="L194" s="41">
        <v>400</v>
      </c>
      <c r="M194" s="41" t="s">
        <v>565</v>
      </c>
      <c r="N194" s="41" t="s">
        <v>553</v>
      </c>
      <c r="O194" s="41" t="s">
        <v>553</v>
      </c>
      <c r="P194" s="41">
        <v>290</v>
      </c>
      <c r="Q194" s="41">
        <v>1</v>
      </c>
      <c r="R194" s="41">
        <v>290</v>
      </c>
      <c r="S194" s="41"/>
    </row>
    <row r="195" spans="1:19">
      <c r="A195" s="41">
        <v>2</v>
      </c>
      <c r="B195" s="41" t="s">
        <v>667</v>
      </c>
      <c r="C195" s="41" t="s">
        <v>268</v>
      </c>
      <c r="D195" s="41" t="s">
        <v>554</v>
      </c>
      <c r="E195" s="41"/>
      <c r="F195" s="41" t="s">
        <v>564</v>
      </c>
      <c r="G195" s="59">
        <v>200</v>
      </c>
      <c r="H195" s="239" t="s">
        <v>545</v>
      </c>
      <c r="I195" s="240">
        <v>200</v>
      </c>
      <c r="J195" s="41">
        <v>400</v>
      </c>
      <c r="K195" s="41">
        <v>400</v>
      </c>
      <c r="L195" s="41">
        <v>350</v>
      </c>
      <c r="M195" s="41" t="s">
        <v>565</v>
      </c>
      <c r="N195" s="41" t="s">
        <v>553</v>
      </c>
      <c r="O195" s="41" t="s">
        <v>553</v>
      </c>
      <c r="P195" s="41">
        <v>150</v>
      </c>
      <c r="Q195" s="41">
        <v>1</v>
      </c>
      <c r="R195" s="41">
        <v>150</v>
      </c>
      <c r="S195" s="41"/>
    </row>
    <row r="196" spans="1:19">
      <c r="A196" s="41">
        <v>2</v>
      </c>
      <c r="B196" s="41" t="s">
        <v>558</v>
      </c>
      <c r="C196" s="41" t="s">
        <v>575</v>
      </c>
      <c r="D196" s="41" t="s">
        <v>567</v>
      </c>
      <c r="E196" s="41"/>
      <c r="F196" s="41" t="s">
        <v>564</v>
      </c>
      <c r="G196" s="59">
        <v>200</v>
      </c>
      <c r="H196" s="239" t="s">
        <v>545</v>
      </c>
      <c r="I196" s="240">
        <v>200</v>
      </c>
      <c r="J196" s="41">
        <v>400</v>
      </c>
      <c r="K196" s="41">
        <v>400</v>
      </c>
      <c r="L196" s="41">
        <v>350</v>
      </c>
      <c r="M196" s="41" t="s">
        <v>565</v>
      </c>
      <c r="N196" s="41" t="s">
        <v>553</v>
      </c>
      <c r="O196" s="41" t="s">
        <v>553</v>
      </c>
      <c r="P196" s="41">
        <v>145</v>
      </c>
      <c r="Q196" s="41">
        <v>1</v>
      </c>
      <c r="R196" s="41">
        <v>145</v>
      </c>
      <c r="S196" s="41"/>
    </row>
    <row r="197" spans="1:19">
      <c r="A197" s="41">
        <v>2</v>
      </c>
      <c r="B197" s="41" t="s">
        <v>558</v>
      </c>
      <c r="C197" s="41" t="s">
        <v>553</v>
      </c>
      <c r="D197" s="41"/>
      <c r="E197" s="41" t="s">
        <v>559</v>
      </c>
      <c r="F197" s="41" t="s">
        <v>560</v>
      </c>
      <c r="G197" s="59">
        <v>300</v>
      </c>
      <c r="H197" s="239" t="s">
        <v>545</v>
      </c>
      <c r="I197" s="240">
        <v>300</v>
      </c>
      <c r="J197" s="41">
        <v>500</v>
      </c>
      <c r="K197" s="41">
        <v>500</v>
      </c>
      <c r="L197" s="41">
        <v>400</v>
      </c>
      <c r="M197" s="41" t="s">
        <v>565</v>
      </c>
      <c r="N197" s="41" t="s">
        <v>553</v>
      </c>
      <c r="O197" s="41" t="s">
        <v>553</v>
      </c>
      <c r="P197" s="41">
        <v>295</v>
      </c>
      <c r="Q197" s="41">
        <v>1</v>
      </c>
      <c r="R197" s="41">
        <v>295</v>
      </c>
      <c r="S197" s="41"/>
    </row>
    <row r="198" spans="1:19">
      <c r="A198" s="41">
        <v>2</v>
      </c>
      <c r="B198" s="41" t="s">
        <v>668</v>
      </c>
      <c r="C198" s="41" t="s">
        <v>340</v>
      </c>
      <c r="D198" s="41" t="s">
        <v>554</v>
      </c>
      <c r="E198" s="41"/>
      <c r="F198" s="41" t="s">
        <v>564</v>
      </c>
      <c r="G198" s="59">
        <v>350</v>
      </c>
      <c r="H198" s="239" t="s">
        <v>545</v>
      </c>
      <c r="I198" s="240">
        <v>350</v>
      </c>
      <c r="J198" s="41">
        <v>550</v>
      </c>
      <c r="K198" s="41">
        <v>550</v>
      </c>
      <c r="L198" s="41">
        <v>400</v>
      </c>
      <c r="M198" s="41" t="s">
        <v>553</v>
      </c>
      <c r="N198" s="41" t="s">
        <v>2286</v>
      </c>
      <c r="O198" s="41" t="s">
        <v>553</v>
      </c>
      <c r="P198" s="41">
        <v>550</v>
      </c>
      <c r="Q198" s="41">
        <v>2</v>
      </c>
      <c r="R198" s="41">
        <v>1100</v>
      </c>
      <c r="S198" s="41"/>
    </row>
    <row r="199" spans="1:19">
      <c r="A199" s="41">
        <v>2</v>
      </c>
      <c r="B199" s="41" t="s">
        <v>558</v>
      </c>
      <c r="C199" s="41" t="s">
        <v>669</v>
      </c>
      <c r="D199" s="41"/>
      <c r="E199" s="41" t="s">
        <v>559</v>
      </c>
      <c r="F199" s="41" t="s">
        <v>560</v>
      </c>
      <c r="G199" s="59">
        <v>350</v>
      </c>
      <c r="H199" s="239" t="s">
        <v>545</v>
      </c>
      <c r="I199" s="240">
        <v>350</v>
      </c>
      <c r="J199" s="41">
        <v>550</v>
      </c>
      <c r="K199" s="41">
        <v>550</v>
      </c>
      <c r="L199" s="41">
        <v>400</v>
      </c>
      <c r="M199" s="41" t="s">
        <v>553</v>
      </c>
      <c r="N199" s="41" t="s">
        <v>553</v>
      </c>
      <c r="O199" s="41" t="s">
        <v>553</v>
      </c>
      <c r="P199" s="41">
        <v>550</v>
      </c>
      <c r="Q199" s="41">
        <v>2</v>
      </c>
      <c r="R199" s="41">
        <v>1100</v>
      </c>
      <c r="S199" s="41"/>
    </row>
    <row r="200" spans="1:19">
      <c r="A200" s="41">
        <v>2</v>
      </c>
      <c r="B200" s="41" t="s">
        <v>670</v>
      </c>
      <c r="C200" s="41" t="s">
        <v>553</v>
      </c>
      <c r="D200" s="41" t="s">
        <v>554</v>
      </c>
      <c r="E200" s="41"/>
      <c r="F200" s="41" t="s">
        <v>564</v>
      </c>
      <c r="G200" s="59">
        <v>300</v>
      </c>
      <c r="H200" s="239" t="s">
        <v>545</v>
      </c>
      <c r="I200" s="240">
        <v>300</v>
      </c>
      <c r="J200" s="41">
        <v>500</v>
      </c>
      <c r="K200" s="41">
        <v>500</v>
      </c>
      <c r="L200" s="41">
        <v>450</v>
      </c>
      <c r="M200" s="41" t="s">
        <v>565</v>
      </c>
      <c r="N200" s="41" t="s">
        <v>2286</v>
      </c>
      <c r="O200" s="41" t="s">
        <v>553</v>
      </c>
      <c r="P200" s="41">
        <v>325</v>
      </c>
      <c r="Q200" s="41">
        <v>2</v>
      </c>
      <c r="R200" s="41">
        <v>650</v>
      </c>
      <c r="S200" s="41"/>
    </row>
    <row r="201" spans="1:19">
      <c r="A201" s="41">
        <v>2</v>
      </c>
      <c r="B201" s="41" t="s">
        <v>558</v>
      </c>
      <c r="C201" s="41" t="s">
        <v>362</v>
      </c>
      <c r="D201" s="41"/>
      <c r="E201" s="41" t="s">
        <v>559</v>
      </c>
      <c r="F201" s="41" t="s">
        <v>560</v>
      </c>
      <c r="G201" s="59">
        <v>400</v>
      </c>
      <c r="H201" s="239" t="s">
        <v>545</v>
      </c>
      <c r="I201" s="240">
        <v>400</v>
      </c>
      <c r="J201" s="41">
        <v>600</v>
      </c>
      <c r="K201" s="41">
        <v>600</v>
      </c>
      <c r="L201" s="41">
        <v>450</v>
      </c>
      <c r="M201" s="41" t="s">
        <v>565</v>
      </c>
      <c r="N201" s="41" t="s">
        <v>553</v>
      </c>
      <c r="O201" s="41" t="s">
        <v>553</v>
      </c>
      <c r="P201" s="41">
        <v>650</v>
      </c>
      <c r="Q201" s="41">
        <v>1</v>
      </c>
      <c r="R201" s="41">
        <v>650</v>
      </c>
      <c r="S201" s="41"/>
    </row>
    <row r="202" spans="1:19">
      <c r="A202" s="41">
        <v>2</v>
      </c>
      <c r="B202" s="41" t="s">
        <v>671</v>
      </c>
      <c r="C202" s="41" t="s">
        <v>553</v>
      </c>
      <c r="D202" s="41" t="s">
        <v>554</v>
      </c>
      <c r="E202" s="41"/>
      <c r="F202" s="41" t="s">
        <v>564</v>
      </c>
      <c r="G202" s="59">
        <v>350</v>
      </c>
      <c r="H202" s="239" t="s">
        <v>545</v>
      </c>
      <c r="I202" s="240">
        <v>350</v>
      </c>
      <c r="J202" s="41">
        <v>550</v>
      </c>
      <c r="K202" s="41">
        <v>550</v>
      </c>
      <c r="L202" s="41">
        <v>450</v>
      </c>
      <c r="M202" s="41" t="s">
        <v>565</v>
      </c>
      <c r="N202" s="41" t="s">
        <v>2286</v>
      </c>
      <c r="O202" s="41" t="s">
        <v>553</v>
      </c>
      <c r="P202" s="41">
        <v>450</v>
      </c>
      <c r="Q202" s="41">
        <v>1</v>
      </c>
      <c r="R202" s="41">
        <v>450</v>
      </c>
      <c r="S202" s="41"/>
    </row>
    <row r="203" spans="1:19">
      <c r="A203" s="41">
        <v>2</v>
      </c>
      <c r="B203" s="41" t="s">
        <v>558</v>
      </c>
      <c r="C203" s="41" t="s">
        <v>363</v>
      </c>
      <c r="D203" s="41"/>
      <c r="E203" s="41" t="s">
        <v>559</v>
      </c>
      <c r="F203" s="41" t="s">
        <v>560</v>
      </c>
      <c r="G203" s="59">
        <v>300</v>
      </c>
      <c r="H203" s="239" t="s">
        <v>545</v>
      </c>
      <c r="I203" s="240">
        <v>300</v>
      </c>
      <c r="J203" s="41">
        <v>500</v>
      </c>
      <c r="K203" s="41">
        <v>500</v>
      </c>
      <c r="L203" s="41">
        <v>450</v>
      </c>
      <c r="M203" s="41" t="s">
        <v>565</v>
      </c>
      <c r="N203" s="41" t="s">
        <v>553</v>
      </c>
      <c r="O203" s="41" t="s">
        <v>553</v>
      </c>
      <c r="P203" s="41">
        <v>450</v>
      </c>
      <c r="Q203" s="41">
        <v>1</v>
      </c>
      <c r="R203" s="41">
        <v>450</v>
      </c>
      <c r="S203" s="41"/>
    </row>
    <row r="204" spans="1:19">
      <c r="A204" s="41">
        <v>2</v>
      </c>
      <c r="B204" s="41" t="s">
        <v>672</v>
      </c>
      <c r="C204" s="41" t="s">
        <v>269</v>
      </c>
      <c r="D204" s="41" t="s">
        <v>554</v>
      </c>
      <c r="E204" s="41"/>
      <c r="F204" s="41" t="s">
        <v>576</v>
      </c>
      <c r="G204" s="59" t="s">
        <v>577</v>
      </c>
      <c r="H204" s="239"/>
      <c r="I204" s="240"/>
      <c r="J204" s="41">
        <v>450</v>
      </c>
      <c r="K204" s="41">
        <v>450</v>
      </c>
      <c r="L204" s="41">
        <v>400</v>
      </c>
      <c r="M204" s="41" t="s">
        <v>565</v>
      </c>
      <c r="N204" s="41" t="s">
        <v>553</v>
      </c>
      <c r="O204" s="41" t="s">
        <v>553</v>
      </c>
      <c r="P204" s="41">
        <v>300</v>
      </c>
      <c r="Q204" s="41">
        <v>1</v>
      </c>
      <c r="R204" s="41">
        <v>300</v>
      </c>
      <c r="S204" s="41"/>
    </row>
    <row r="205" spans="1:19">
      <c r="A205" s="41">
        <v>2</v>
      </c>
      <c r="B205" s="41" t="s">
        <v>558</v>
      </c>
      <c r="C205" s="41" t="s">
        <v>575</v>
      </c>
      <c r="D205" s="41" t="s">
        <v>567</v>
      </c>
      <c r="E205" s="41"/>
      <c r="F205" s="41" t="s">
        <v>576</v>
      </c>
      <c r="G205" s="59" t="s">
        <v>577</v>
      </c>
      <c r="H205" s="239"/>
      <c r="I205" s="240"/>
      <c r="J205" s="41">
        <v>450</v>
      </c>
      <c r="K205" s="41">
        <v>450</v>
      </c>
      <c r="L205" s="41">
        <v>450</v>
      </c>
      <c r="M205" s="41" t="s">
        <v>565</v>
      </c>
      <c r="N205" s="41" t="s">
        <v>553</v>
      </c>
      <c r="O205" s="41" t="s">
        <v>553</v>
      </c>
      <c r="P205" s="41">
        <v>500</v>
      </c>
      <c r="Q205" s="41">
        <v>1</v>
      </c>
      <c r="R205" s="41">
        <v>500</v>
      </c>
      <c r="S205" s="41"/>
    </row>
    <row r="206" spans="1:19">
      <c r="A206" s="41">
        <v>2</v>
      </c>
      <c r="B206" s="41" t="s">
        <v>558</v>
      </c>
      <c r="C206" s="41" t="s">
        <v>553</v>
      </c>
      <c r="D206" s="41"/>
      <c r="E206" s="41" t="s">
        <v>559</v>
      </c>
      <c r="F206" s="41" t="s">
        <v>560</v>
      </c>
      <c r="G206" s="59">
        <v>450</v>
      </c>
      <c r="H206" s="239" t="s">
        <v>545</v>
      </c>
      <c r="I206" s="240">
        <v>450</v>
      </c>
      <c r="J206" s="41">
        <v>650</v>
      </c>
      <c r="K206" s="41">
        <v>650</v>
      </c>
      <c r="L206" s="41">
        <v>450</v>
      </c>
      <c r="M206" s="41" t="s">
        <v>565</v>
      </c>
      <c r="N206" s="41" t="s">
        <v>553</v>
      </c>
      <c r="O206" s="41" t="s">
        <v>553</v>
      </c>
      <c r="P206" s="41">
        <v>720</v>
      </c>
      <c r="Q206" s="41">
        <v>1</v>
      </c>
      <c r="R206" s="41">
        <v>720</v>
      </c>
      <c r="S206" s="41"/>
    </row>
    <row r="207" spans="1:19">
      <c r="A207" s="41">
        <v>2</v>
      </c>
      <c r="B207" s="41" t="s">
        <v>632</v>
      </c>
      <c r="C207" s="41" t="s">
        <v>553</v>
      </c>
      <c r="D207" s="41" t="s">
        <v>554</v>
      </c>
      <c r="E207" s="41"/>
      <c r="F207" s="41" t="s">
        <v>564</v>
      </c>
      <c r="G207" s="59">
        <v>300</v>
      </c>
      <c r="H207" s="239" t="s">
        <v>545</v>
      </c>
      <c r="I207" s="240">
        <v>300</v>
      </c>
      <c r="J207" s="41">
        <v>500</v>
      </c>
      <c r="K207" s="41">
        <v>500</v>
      </c>
      <c r="L207" s="41">
        <v>400</v>
      </c>
      <c r="M207" s="41" t="s">
        <v>553</v>
      </c>
      <c r="N207" s="41" t="s">
        <v>2286</v>
      </c>
      <c r="O207" s="41" t="s">
        <v>553</v>
      </c>
      <c r="P207" s="41">
        <v>250</v>
      </c>
      <c r="Q207" s="41">
        <v>1</v>
      </c>
      <c r="R207" s="41">
        <v>250</v>
      </c>
      <c r="S207" s="41"/>
    </row>
    <row r="208" spans="1:19">
      <c r="A208" s="41">
        <v>2</v>
      </c>
      <c r="B208" s="41" t="s">
        <v>558</v>
      </c>
      <c r="C208" s="41" t="s">
        <v>364</v>
      </c>
      <c r="D208" s="41"/>
      <c r="E208" s="41" t="s">
        <v>559</v>
      </c>
      <c r="F208" s="41" t="s">
        <v>560</v>
      </c>
      <c r="G208" s="59">
        <v>250</v>
      </c>
      <c r="H208" s="239" t="s">
        <v>545</v>
      </c>
      <c r="I208" s="240">
        <v>250</v>
      </c>
      <c r="J208" s="41">
        <v>450</v>
      </c>
      <c r="K208" s="41">
        <v>450</v>
      </c>
      <c r="L208" s="41">
        <v>400</v>
      </c>
      <c r="M208" s="41" t="s">
        <v>553</v>
      </c>
      <c r="N208" s="41" t="s">
        <v>553</v>
      </c>
      <c r="O208" s="41" t="s">
        <v>553</v>
      </c>
      <c r="P208" s="41">
        <v>250</v>
      </c>
      <c r="Q208" s="41">
        <v>1</v>
      </c>
      <c r="R208" s="41">
        <v>250</v>
      </c>
      <c r="S208" s="41"/>
    </row>
    <row r="209" spans="1:19">
      <c r="A209" s="41">
        <v>2</v>
      </c>
      <c r="B209" s="41" t="s">
        <v>627</v>
      </c>
      <c r="C209" s="41" t="s">
        <v>269</v>
      </c>
      <c r="D209" s="41" t="s">
        <v>554</v>
      </c>
      <c r="E209" s="41"/>
      <c r="F209" s="41" t="s">
        <v>564</v>
      </c>
      <c r="G209" s="59">
        <v>200</v>
      </c>
      <c r="H209" s="239" t="s">
        <v>545</v>
      </c>
      <c r="I209" s="240">
        <v>200</v>
      </c>
      <c r="J209" s="41">
        <v>400</v>
      </c>
      <c r="K209" s="41">
        <v>400</v>
      </c>
      <c r="L209" s="41">
        <v>300</v>
      </c>
      <c r="M209" s="41" t="s">
        <v>565</v>
      </c>
      <c r="N209" s="41" t="s">
        <v>553</v>
      </c>
      <c r="O209" s="41" t="s">
        <v>553</v>
      </c>
      <c r="P209" s="41">
        <v>100</v>
      </c>
      <c r="Q209" s="41">
        <v>1</v>
      </c>
      <c r="R209" s="41">
        <v>100</v>
      </c>
      <c r="S209" s="41"/>
    </row>
    <row r="210" spans="1:19">
      <c r="A210" s="41">
        <v>2</v>
      </c>
      <c r="B210" s="41" t="s">
        <v>558</v>
      </c>
      <c r="C210" s="41" t="s">
        <v>575</v>
      </c>
      <c r="D210" s="41" t="s">
        <v>567</v>
      </c>
      <c r="E210" s="41"/>
      <c r="F210" s="41" t="s">
        <v>564</v>
      </c>
      <c r="G210" s="59">
        <v>250</v>
      </c>
      <c r="H210" s="239" t="s">
        <v>545</v>
      </c>
      <c r="I210" s="240">
        <v>250</v>
      </c>
      <c r="J210" s="41">
        <v>450</v>
      </c>
      <c r="K210" s="41">
        <v>450</v>
      </c>
      <c r="L210" s="41">
        <v>350</v>
      </c>
      <c r="M210" s="41" t="s">
        <v>565</v>
      </c>
      <c r="N210" s="41" t="s">
        <v>553</v>
      </c>
      <c r="O210" s="41" t="s">
        <v>553</v>
      </c>
      <c r="P210" s="41">
        <v>210</v>
      </c>
      <c r="Q210" s="41">
        <v>1</v>
      </c>
      <c r="R210" s="41">
        <v>210</v>
      </c>
      <c r="S210" s="41"/>
    </row>
    <row r="211" spans="1:19">
      <c r="A211" s="41">
        <v>2</v>
      </c>
      <c r="B211" s="41" t="s">
        <v>558</v>
      </c>
      <c r="C211" s="41" t="s">
        <v>553</v>
      </c>
      <c r="D211" s="41"/>
      <c r="E211" s="41" t="s">
        <v>559</v>
      </c>
      <c r="F211" s="41" t="s">
        <v>560</v>
      </c>
      <c r="G211" s="59">
        <v>300</v>
      </c>
      <c r="H211" s="239" t="s">
        <v>545</v>
      </c>
      <c r="I211" s="240">
        <v>300</v>
      </c>
      <c r="J211" s="41">
        <v>500</v>
      </c>
      <c r="K211" s="41">
        <v>500</v>
      </c>
      <c r="L211" s="41">
        <v>350</v>
      </c>
      <c r="M211" s="41" t="s">
        <v>565</v>
      </c>
      <c r="N211" s="41" t="s">
        <v>553</v>
      </c>
      <c r="O211" s="41" t="s">
        <v>553</v>
      </c>
      <c r="P211" s="41">
        <v>310</v>
      </c>
      <c r="Q211" s="41">
        <v>1</v>
      </c>
      <c r="R211" s="41">
        <v>310</v>
      </c>
      <c r="S211" s="41"/>
    </row>
    <row r="212" spans="1:19">
      <c r="A212" s="41">
        <v>2</v>
      </c>
      <c r="B212" s="41" t="s">
        <v>631</v>
      </c>
      <c r="C212" s="41" t="s">
        <v>553</v>
      </c>
      <c r="D212" s="41" t="s">
        <v>554</v>
      </c>
      <c r="E212" s="41"/>
      <c r="F212" s="41" t="s">
        <v>564</v>
      </c>
      <c r="G212" s="59">
        <v>250</v>
      </c>
      <c r="H212" s="239" t="s">
        <v>545</v>
      </c>
      <c r="I212" s="240">
        <v>250</v>
      </c>
      <c r="J212" s="41">
        <v>450</v>
      </c>
      <c r="K212" s="41">
        <v>450</v>
      </c>
      <c r="L212" s="41">
        <v>400</v>
      </c>
      <c r="M212" s="41" t="s">
        <v>565</v>
      </c>
      <c r="N212" s="41" t="s">
        <v>2286</v>
      </c>
      <c r="O212" s="41" t="s">
        <v>553</v>
      </c>
      <c r="P212" s="41">
        <v>200</v>
      </c>
      <c r="Q212" s="41">
        <v>1</v>
      </c>
      <c r="R212" s="41">
        <v>200</v>
      </c>
      <c r="S212" s="41"/>
    </row>
    <row r="213" spans="1:19">
      <c r="A213" s="41">
        <v>2</v>
      </c>
      <c r="B213" s="41" t="s">
        <v>629</v>
      </c>
      <c r="C213" s="41" t="s">
        <v>553</v>
      </c>
      <c r="D213" s="41" t="s">
        <v>583</v>
      </c>
      <c r="E213" s="41"/>
      <c r="F213" s="41" t="s">
        <v>555</v>
      </c>
      <c r="G213" s="59">
        <v>0.05</v>
      </c>
      <c r="H213" s="239"/>
      <c r="I213" s="240"/>
      <c r="J213" s="41" t="s">
        <v>553</v>
      </c>
      <c r="K213" s="41" t="s">
        <v>553</v>
      </c>
      <c r="L213" s="41" t="s">
        <v>553</v>
      </c>
      <c r="M213" s="41" t="s">
        <v>553</v>
      </c>
      <c r="N213" s="41" t="s">
        <v>553</v>
      </c>
      <c r="O213" s="41" t="s">
        <v>553</v>
      </c>
      <c r="P213" s="41">
        <v>150</v>
      </c>
      <c r="Q213" s="41">
        <v>1</v>
      </c>
      <c r="R213" s="41">
        <v>150</v>
      </c>
      <c r="S213" s="41"/>
    </row>
    <row r="214" spans="1:19">
      <c r="A214" s="41">
        <v>2</v>
      </c>
      <c r="B214" s="41" t="s">
        <v>673</v>
      </c>
      <c r="C214" s="41" t="s">
        <v>418</v>
      </c>
      <c r="D214" s="41" t="s">
        <v>674</v>
      </c>
      <c r="E214" s="41"/>
      <c r="F214" s="41" t="s">
        <v>564</v>
      </c>
      <c r="G214" s="59">
        <v>200</v>
      </c>
      <c r="H214" s="239" t="s">
        <v>545</v>
      </c>
      <c r="I214" s="240">
        <v>200</v>
      </c>
      <c r="J214" s="41">
        <v>400</v>
      </c>
      <c r="K214" s="41">
        <v>400</v>
      </c>
      <c r="L214" s="41">
        <v>350</v>
      </c>
      <c r="M214" s="41" t="s">
        <v>565</v>
      </c>
      <c r="N214" s="41" t="s">
        <v>553</v>
      </c>
      <c r="O214" s="41" t="s">
        <v>553</v>
      </c>
      <c r="P214" s="41">
        <v>150</v>
      </c>
      <c r="Q214" s="41">
        <v>1</v>
      </c>
      <c r="R214" s="41">
        <v>150</v>
      </c>
      <c r="S214" s="41"/>
    </row>
    <row r="215" spans="1:19">
      <c r="A215" s="41">
        <v>2</v>
      </c>
      <c r="B215" s="41" t="s">
        <v>675</v>
      </c>
      <c r="C215" s="41" t="s">
        <v>365</v>
      </c>
      <c r="D215" s="41"/>
      <c r="E215" s="41" t="s">
        <v>559</v>
      </c>
      <c r="F215" s="41" t="s">
        <v>560</v>
      </c>
      <c r="G215" s="59">
        <v>200</v>
      </c>
      <c r="H215" s="239" t="s">
        <v>545</v>
      </c>
      <c r="I215" s="240">
        <v>200</v>
      </c>
      <c r="J215" s="41">
        <v>400</v>
      </c>
      <c r="K215" s="41">
        <v>400</v>
      </c>
      <c r="L215" s="41">
        <v>350</v>
      </c>
      <c r="M215" s="41" t="s">
        <v>565</v>
      </c>
      <c r="N215" s="41" t="s">
        <v>553</v>
      </c>
      <c r="O215" s="41" t="s">
        <v>553</v>
      </c>
      <c r="P215" s="41">
        <v>150</v>
      </c>
      <c r="Q215" s="41">
        <v>2</v>
      </c>
      <c r="R215" s="41">
        <v>300</v>
      </c>
      <c r="S215" s="41"/>
    </row>
    <row r="216" spans="1:19">
      <c r="A216" s="41">
        <v>2</v>
      </c>
      <c r="B216" s="41" t="s">
        <v>676</v>
      </c>
      <c r="C216" s="41" t="s">
        <v>553</v>
      </c>
      <c r="D216" s="41" t="s">
        <v>583</v>
      </c>
      <c r="E216" s="41"/>
      <c r="F216" s="41" t="s">
        <v>555</v>
      </c>
      <c r="G216" s="59">
        <v>0.02</v>
      </c>
      <c r="H216" s="239"/>
      <c r="I216" s="240"/>
      <c r="J216" s="41" t="s">
        <v>553</v>
      </c>
      <c r="K216" s="41" t="s">
        <v>553</v>
      </c>
      <c r="L216" s="41" t="s">
        <v>553</v>
      </c>
      <c r="M216" s="41" t="s">
        <v>553</v>
      </c>
      <c r="N216" s="41" t="s">
        <v>553</v>
      </c>
      <c r="O216" s="41" t="s">
        <v>553</v>
      </c>
      <c r="P216" s="41">
        <v>50</v>
      </c>
      <c r="Q216" s="41">
        <v>1</v>
      </c>
      <c r="R216" s="41">
        <v>50</v>
      </c>
      <c r="S216" s="41"/>
    </row>
    <row r="217" spans="1:19">
      <c r="A217" s="41">
        <v>2</v>
      </c>
      <c r="B217" s="41" t="s">
        <v>558</v>
      </c>
      <c r="C217" s="41" t="s">
        <v>365</v>
      </c>
      <c r="D217" s="41"/>
      <c r="E217" s="41" t="s">
        <v>559</v>
      </c>
      <c r="F217" s="41" t="s">
        <v>560</v>
      </c>
      <c r="G217" s="59">
        <v>200</v>
      </c>
      <c r="H217" s="239" t="s">
        <v>545</v>
      </c>
      <c r="I217" s="240">
        <v>200</v>
      </c>
      <c r="J217" s="41">
        <v>400</v>
      </c>
      <c r="K217" s="41">
        <v>400</v>
      </c>
      <c r="L217" s="41">
        <v>300</v>
      </c>
      <c r="M217" s="41" t="s">
        <v>565</v>
      </c>
      <c r="N217" s="41" t="s">
        <v>553</v>
      </c>
      <c r="O217" s="41" t="s">
        <v>553</v>
      </c>
      <c r="P217" s="41">
        <v>50</v>
      </c>
      <c r="Q217" s="41">
        <v>1</v>
      </c>
      <c r="R217" s="41">
        <v>50</v>
      </c>
      <c r="S217" s="41"/>
    </row>
    <row r="218" spans="1:19">
      <c r="A218" s="41">
        <v>2</v>
      </c>
      <c r="B218" s="41" t="s">
        <v>677</v>
      </c>
      <c r="C218" s="41" t="s">
        <v>366</v>
      </c>
      <c r="D218" s="41"/>
      <c r="E218" s="41" t="s">
        <v>559</v>
      </c>
      <c r="F218" s="41" t="s">
        <v>560</v>
      </c>
      <c r="G218" s="59">
        <v>200</v>
      </c>
      <c r="H218" s="239" t="s">
        <v>545</v>
      </c>
      <c r="I218" s="240">
        <v>200</v>
      </c>
      <c r="J218" s="41">
        <v>400</v>
      </c>
      <c r="K218" s="41">
        <v>400</v>
      </c>
      <c r="L218" s="41">
        <v>350</v>
      </c>
      <c r="M218" s="41" t="s">
        <v>565</v>
      </c>
      <c r="N218" s="41" t="s">
        <v>553</v>
      </c>
      <c r="O218" s="41" t="s">
        <v>553</v>
      </c>
      <c r="P218" s="41">
        <v>134</v>
      </c>
      <c r="Q218" s="41">
        <v>3</v>
      </c>
      <c r="R218" s="41">
        <v>400</v>
      </c>
      <c r="S218" s="41"/>
    </row>
    <row r="219" spans="1:19">
      <c r="A219" s="41">
        <v>2</v>
      </c>
      <c r="B219" s="41" t="s">
        <v>678</v>
      </c>
      <c r="C219" s="41" t="s">
        <v>341</v>
      </c>
      <c r="D219" s="41" t="s">
        <v>554</v>
      </c>
      <c r="E219" s="41"/>
      <c r="F219" s="41" t="s">
        <v>564</v>
      </c>
      <c r="G219" s="59">
        <v>450</v>
      </c>
      <c r="H219" s="239" t="s">
        <v>545</v>
      </c>
      <c r="I219" s="240">
        <v>450</v>
      </c>
      <c r="J219" s="41">
        <v>650</v>
      </c>
      <c r="K219" s="41">
        <v>650</v>
      </c>
      <c r="L219" s="41">
        <v>400</v>
      </c>
      <c r="M219" s="41" t="s">
        <v>553</v>
      </c>
      <c r="N219" s="41" t="s">
        <v>2286</v>
      </c>
      <c r="O219" s="41" t="s">
        <v>553</v>
      </c>
      <c r="P219" s="41">
        <v>850</v>
      </c>
      <c r="Q219" s="41">
        <v>2</v>
      </c>
      <c r="R219" s="41">
        <v>1700</v>
      </c>
      <c r="S219" s="41"/>
    </row>
    <row r="220" spans="1:19" ht="14.25" thickBot="1">
      <c r="A220" s="241">
        <v>2</v>
      </c>
      <c r="B220" s="241" t="s">
        <v>558</v>
      </c>
      <c r="C220" s="241" t="s">
        <v>358</v>
      </c>
      <c r="D220" s="241"/>
      <c r="E220" s="241" t="s">
        <v>559</v>
      </c>
      <c r="F220" s="241" t="s">
        <v>560</v>
      </c>
      <c r="G220" s="242">
        <v>450</v>
      </c>
      <c r="H220" s="243" t="s">
        <v>545</v>
      </c>
      <c r="I220" s="244">
        <v>450</v>
      </c>
      <c r="J220" s="241">
        <v>650</v>
      </c>
      <c r="K220" s="241">
        <v>650</v>
      </c>
      <c r="L220" s="241">
        <v>400</v>
      </c>
      <c r="M220" s="241" t="s">
        <v>553</v>
      </c>
      <c r="N220" s="241" t="s">
        <v>553</v>
      </c>
      <c r="O220" s="241" t="s">
        <v>553</v>
      </c>
      <c r="P220" s="241">
        <v>850</v>
      </c>
      <c r="Q220" s="241">
        <v>2</v>
      </c>
      <c r="R220" s="241">
        <v>1700</v>
      </c>
      <c r="S220" s="241"/>
    </row>
    <row r="221" spans="1:19">
      <c r="A221" s="49">
        <v>3</v>
      </c>
      <c r="B221" s="49" t="s">
        <v>679</v>
      </c>
      <c r="C221" s="49" t="s">
        <v>553</v>
      </c>
      <c r="D221" s="49" t="s">
        <v>554</v>
      </c>
      <c r="E221" s="49"/>
      <c r="F221" s="49" t="s">
        <v>564</v>
      </c>
      <c r="G221" s="50">
        <v>400</v>
      </c>
      <c r="H221" s="237" t="s">
        <v>545</v>
      </c>
      <c r="I221" s="238">
        <v>400</v>
      </c>
      <c r="J221" s="49">
        <v>600</v>
      </c>
      <c r="K221" s="49">
        <v>600</v>
      </c>
      <c r="L221" s="49">
        <v>450</v>
      </c>
      <c r="M221" s="49" t="s">
        <v>553</v>
      </c>
      <c r="N221" s="41" t="s">
        <v>2286</v>
      </c>
      <c r="O221" s="49" t="s">
        <v>553</v>
      </c>
      <c r="P221" s="49">
        <v>550</v>
      </c>
      <c r="Q221" s="49">
        <v>1</v>
      </c>
      <c r="R221" s="49">
        <v>550</v>
      </c>
      <c r="S221" s="49"/>
    </row>
    <row r="222" spans="1:19">
      <c r="A222" s="41">
        <v>3</v>
      </c>
      <c r="B222" s="41" t="s">
        <v>558</v>
      </c>
      <c r="C222" s="41" t="s">
        <v>369</v>
      </c>
      <c r="D222" s="41"/>
      <c r="E222" s="41" t="s">
        <v>559</v>
      </c>
      <c r="F222" s="41" t="s">
        <v>560</v>
      </c>
      <c r="G222" s="59">
        <v>350</v>
      </c>
      <c r="H222" s="239" t="s">
        <v>545</v>
      </c>
      <c r="I222" s="240">
        <v>350</v>
      </c>
      <c r="J222" s="41">
        <v>550</v>
      </c>
      <c r="K222" s="41">
        <v>550</v>
      </c>
      <c r="L222" s="41">
        <v>450</v>
      </c>
      <c r="M222" s="41" t="s">
        <v>553</v>
      </c>
      <c r="N222" s="41" t="s">
        <v>553</v>
      </c>
      <c r="O222" s="41" t="s">
        <v>553</v>
      </c>
      <c r="P222" s="41">
        <v>550</v>
      </c>
      <c r="Q222" s="41">
        <v>1</v>
      </c>
      <c r="R222" s="41">
        <v>550</v>
      </c>
      <c r="S222" s="41"/>
    </row>
    <row r="223" spans="1:19">
      <c r="A223" s="41">
        <v>3</v>
      </c>
      <c r="B223" s="41" t="s">
        <v>680</v>
      </c>
      <c r="C223" s="41" t="s">
        <v>273</v>
      </c>
      <c r="D223" s="41" t="s">
        <v>554</v>
      </c>
      <c r="E223" s="41"/>
      <c r="F223" s="41" t="s">
        <v>564</v>
      </c>
      <c r="G223" s="59">
        <v>200</v>
      </c>
      <c r="H223" s="239" t="s">
        <v>545</v>
      </c>
      <c r="I223" s="240">
        <v>200</v>
      </c>
      <c r="J223" s="41">
        <v>400</v>
      </c>
      <c r="K223" s="41">
        <v>400</v>
      </c>
      <c r="L223" s="41">
        <v>350</v>
      </c>
      <c r="M223" s="41" t="s">
        <v>565</v>
      </c>
      <c r="N223" s="41" t="s">
        <v>553</v>
      </c>
      <c r="O223" s="41" t="s">
        <v>553</v>
      </c>
      <c r="P223" s="41">
        <v>150</v>
      </c>
      <c r="Q223" s="41">
        <v>1</v>
      </c>
      <c r="R223" s="41">
        <v>150</v>
      </c>
      <c r="S223" s="41"/>
    </row>
    <row r="224" spans="1:19">
      <c r="A224" s="41">
        <v>3</v>
      </c>
      <c r="B224" s="41" t="s">
        <v>558</v>
      </c>
      <c r="C224" s="41" t="s">
        <v>575</v>
      </c>
      <c r="D224" s="41" t="s">
        <v>567</v>
      </c>
      <c r="E224" s="41"/>
      <c r="F224" s="41" t="s">
        <v>564</v>
      </c>
      <c r="G224" s="59">
        <v>250</v>
      </c>
      <c r="H224" s="239" t="s">
        <v>545</v>
      </c>
      <c r="I224" s="240">
        <v>250</v>
      </c>
      <c r="J224" s="41">
        <v>450</v>
      </c>
      <c r="K224" s="41">
        <v>450</v>
      </c>
      <c r="L224" s="41">
        <v>400</v>
      </c>
      <c r="M224" s="41" t="s">
        <v>565</v>
      </c>
      <c r="N224" s="41" t="s">
        <v>553</v>
      </c>
      <c r="O224" s="41" t="s">
        <v>553</v>
      </c>
      <c r="P224" s="41">
        <v>236</v>
      </c>
      <c r="Q224" s="41">
        <v>1</v>
      </c>
      <c r="R224" s="41">
        <v>236</v>
      </c>
      <c r="S224" s="41"/>
    </row>
    <row r="225" spans="1:19">
      <c r="A225" s="41">
        <v>3</v>
      </c>
      <c r="B225" s="41" t="s">
        <v>558</v>
      </c>
      <c r="C225" s="41" t="s">
        <v>553</v>
      </c>
      <c r="D225" s="41"/>
      <c r="E225" s="41" t="s">
        <v>559</v>
      </c>
      <c r="F225" s="41" t="s">
        <v>560</v>
      </c>
      <c r="G225" s="59">
        <v>350</v>
      </c>
      <c r="H225" s="239" t="s">
        <v>545</v>
      </c>
      <c r="I225" s="240">
        <v>350</v>
      </c>
      <c r="J225" s="41">
        <v>550</v>
      </c>
      <c r="K225" s="41">
        <v>550</v>
      </c>
      <c r="L225" s="41">
        <v>400</v>
      </c>
      <c r="M225" s="41" t="s">
        <v>565</v>
      </c>
      <c r="N225" s="41" t="s">
        <v>553</v>
      </c>
      <c r="O225" s="41" t="s">
        <v>553</v>
      </c>
      <c r="P225" s="41">
        <v>386</v>
      </c>
      <c r="Q225" s="41">
        <v>1</v>
      </c>
      <c r="R225" s="41">
        <v>386</v>
      </c>
      <c r="S225" s="41"/>
    </row>
    <row r="226" spans="1:19">
      <c r="A226" s="41">
        <v>3</v>
      </c>
      <c r="B226" s="41" t="s">
        <v>681</v>
      </c>
      <c r="C226" s="41" t="s">
        <v>273</v>
      </c>
      <c r="D226" s="41" t="s">
        <v>554</v>
      </c>
      <c r="E226" s="41"/>
      <c r="F226" s="41" t="s">
        <v>564</v>
      </c>
      <c r="G226" s="59">
        <v>200</v>
      </c>
      <c r="H226" s="239" t="s">
        <v>545</v>
      </c>
      <c r="I226" s="240">
        <v>200</v>
      </c>
      <c r="J226" s="41">
        <v>400</v>
      </c>
      <c r="K226" s="41">
        <v>400</v>
      </c>
      <c r="L226" s="41">
        <v>350</v>
      </c>
      <c r="M226" s="41" t="s">
        <v>565</v>
      </c>
      <c r="N226" s="41" t="s">
        <v>553</v>
      </c>
      <c r="O226" s="41" t="s">
        <v>553</v>
      </c>
      <c r="P226" s="41">
        <v>150</v>
      </c>
      <c r="Q226" s="41">
        <v>1</v>
      </c>
      <c r="R226" s="41">
        <v>150</v>
      </c>
      <c r="S226" s="41"/>
    </row>
    <row r="227" spans="1:19">
      <c r="A227" s="41">
        <v>3</v>
      </c>
      <c r="B227" s="41" t="s">
        <v>558</v>
      </c>
      <c r="C227" s="41" t="s">
        <v>575</v>
      </c>
      <c r="D227" s="41" t="s">
        <v>567</v>
      </c>
      <c r="E227" s="41"/>
      <c r="F227" s="41" t="s">
        <v>564</v>
      </c>
      <c r="G227" s="59">
        <v>250</v>
      </c>
      <c r="H227" s="239" t="s">
        <v>545</v>
      </c>
      <c r="I227" s="240">
        <v>250</v>
      </c>
      <c r="J227" s="41">
        <v>450</v>
      </c>
      <c r="K227" s="41">
        <v>450</v>
      </c>
      <c r="L227" s="41">
        <v>400</v>
      </c>
      <c r="M227" s="41" t="s">
        <v>565</v>
      </c>
      <c r="N227" s="41" t="s">
        <v>553</v>
      </c>
      <c r="O227" s="41" t="s">
        <v>553</v>
      </c>
      <c r="P227" s="41">
        <v>236</v>
      </c>
      <c r="Q227" s="41">
        <v>1</v>
      </c>
      <c r="R227" s="41">
        <v>236</v>
      </c>
      <c r="S227" s="41"/>
    </row>
    <row r="228" spans="1:19">
      <c r="A228" s="41">
        <v>3</v>
      </c>
      <c r="B228" s="41" t="s">
        <v>558</v>
      </c>
      <c r="C228" s="41" t="s">
        <v>553</v>
      </c>
      <c r="D228" s="41"/>
      <c r="E228" s="41" t="s">
        <v>559</v>
      </c>
      <c r="F228" s="41" t="s">
        <v>560</v>
      </c>
      <c r="G228" s="59">
        <v>350</v>
      </c>
      <c r="H228" s="239" t="s">
        <v>545</v>
      </c>
      <c r="I228" s="240">
        <v>350</v>
      </c>
      <c r="J228" s="41">
        <v>550</v>
      </c>
      <c r="K228" s="41">
        <v>550</v>
      </c>
      <c r="L228" s="41">
        <v>400</v>
      </c>
      <c r="M228" s="41" t="s">
        <v>565</v>
      </c>
      <c r="N228" s="41" t="s">
        <v>553</v>
      </c>
      <c r="O228" s="41" t="s">
        <v>553</v>
      </c>
      <c r="P228" s="41">
        <v>386</v>
      </c>
      <c r="Q228" s="41">
        <v>1</v>
      </c>
      <c r="R228" s="41">
        <v>386</v>
      </c>
      <c r="S228" s="41"/>
    </row>
    <row r="229" spans="1:19">
      <c r="A229" s="41">
        <v>3</v>
      </c>
      <c r="B229" s="41" t="s">
        <v>682</v>
      </c>
      <c r="C229" s="41" t="s">
        <v>683</v>
      </c>
      <c r="D229" s="41" t="s">
        <v>554</v>
      </c>
      <c r="E229" s="41"/>
      <c r="F229" s="41" t="s">
        <v>564</v>
      </c>
      <c r="G229" s="59">
        <v>300</v>
      </c>
      <c r="H229" s="239" t="s">
        <v>545</v>
      </c>
      <c r="I229" s="240">
        <v>300</v>
      </c>
      <c r="J229" s="41">
        <v>500</v>
      </c>
      <c r="K229" s="41">
        <v>500</v>
      </c>
      <c r="L229" s="41">
        <v>400</v>
      </c>
      <c r="M229" s="41" t="s">
        <v>565</v>
      </c>
      <c r="N229" s="41" t="s">
        <v>553</v>
      </c>
      <c r="O229" s="41" t="s">
        <v>553</v>
      </c>
      <c r="P229" s="41">
        <v>400</v>
      </c>
      <c r="Q229" s="41">
        <v>1</v>
      </c>
      <c r="R229" s="41">
        <v>400</v>
      </c>
      <c r="S229" s="41"/>
    </row>
    <row r="230" spans="1:19">
      <c r="A230" s="41">
        <v>3</v>
      </c>
      <c r="B230" s="41" t="s">
        <v>558</v>
      </c>
      <c r="C230" s="41" t="s">
        <v>553</v>
      </c>
      <c r="D230" s="41"/>
      <c r="E230" s="41" t="s">
        <v>559</v>
      </c>
      <c r="F230" s="41" t="s">
        <v>560</v>
      </c>
      <c r="G230" s="59">
        <v>350</v>
      </c>
      <c r="H230" s="239" t="s">
        <v>545</v>
      </c>
      <c r="I230" s="240">
        <v>350</v>
      </c>
      <c r="J230" s="41">
        <v>550</v>
      </c>
      <c r="K230" s="41">
        <v>550</v>
      </c>
      <c r="L230" s="41">
        <v>400</v>
      </c>
      <c r="M230" s="41" t="s">
        <v>565</v>
      </c>
      <c r="N230" s="41" t="s">
        <v>553</v>
      </c>
      <c r="O230" s="41" t="s">
        <v>553</v>
      </c>
      <c r="P230" s="41">
        <v>400</v>
      </c>
      <c r="Q230" s="41">
        <v>1</v>
      </c>
      <c r="R230" s="41">
        <v>400</v>
      </c>
      <c r="S230" s="41"/>
    </row>
    <row r="231" spans="1:19">
      <c r="A231" s="41">
        <v>3</v>
      </c>
      <c r="B231" s="41" t="s">
        <v>598</v>
      </c>
      <c r="C231" s="41" t="s">
        <v>553</v>
      </c>
      <c r="D231" s="41" t="s">
        <v>583</v>
      </c>
      <c r="E231" s="41"/>
      <c r="F231" s="41" t="s">
        <v>555</v>
      </c>
      <c r="G231" s="59">
        <v>0.05</v>
      </c>
      <c r="H231" s="239" t="s">
        <v>584</v>
      </c>
      <c r="I231" s="240" t="s">
        <v>557</v>
      </c>
      <c r="J231" s="41" t="s">
        <v>553</v>
      </c>
      <c r="K231" s="41" t="s">
        <v>553</v>
      </c>
      <c r="L231" s="41" t="s">
        <v>553</v>
      </c>
      <c r="M231" s="41" t="s">
        <v>553</v>
      </c>
      <c r="N231" s="41" t="s">
        <v>553</v>
      </c>
      <c r="O231" s="41" t="s">
        <v>553</v>
      </c>
      <c r="P231" s="41">
        <v>150</v>
      </c>
      <c r="Q231" s="41">
        <v>1</v>
      </c>
      <c r="R231" s="41">
        <v>150</v>
      </c>
      <c r="S231" s="41"/>
    </row>
    <row r="232" spans="1:19">
      <c r="A232" s="41">
        <v>3</v>
      </c>
      <c r="B232" s="41" t="s">
        <v>684</v>
      </c>
      <c r="C232" s="41" t="s">
        <v>420</v>
      </c>
      <c r="D232" s="41" t="s">
        <v>587</v>
      </c>
      <c r="E232" s="41"/>
      <c r="F232" s="41" t="s">
        <v>564</v>
      </c>
      <c r="G232" s="59">
        <v>200</v>
      </c>
      <c r="H232" s="239" t="s">
        <v>545</v>
      </c>
      <c r="I232" s="240">
        <v>200</v>
      </c>
      <c r="J232" s="41">
        <v>400</v>
      </c>
      <c r="K232" s="41">
        <v>400</v>
      </c>
      <c r="L232" s="41">
        <v>350</v>
      </c>
      <c r="M232" s="41" t="s">
        <v>565</v>
      </c>
      <c r="N232" s="41" t="s">
        <v>553</v>
      </c>
      <c r="O232" s="41" t="s">
        <v>553</v>
      </c>
      <c r="P232" s="41">
        <v>150</v>
      </c>
      <c r="Q232" s="41">
        <v>1</v>
      </c>
      <c r="R232" s="41">
        <v>150</v>
      </c>
      <c r="S232" s="41"/>
    </row>
    <row r="233" spans="1:19">
      <c r="A233" s="41">
        <v>3</v>
      </c>
      <c r="B233" s="41" t="s">
        <v>585</v>
      </c>
      <c r="C233" s="41" t="s">
        <v>553</v>
      </c>
      <c r="D233" s="41" t="s">
        <v>583</v>
      </c>
      <c r="E233" s="41"/>
      <c r="F233" s="41" t="s">
        <v>555</v>
      </c>
      <c r="G233" s="59">
        <v>0.03</v>
      </c>
      <c r="H233" s="239" t="s">
        <v>584</v>
      </c>
      <c r="I233" s="240" t="s">
        <v>557</v>
      </c>
      <c r="J233" s="41" t="s">
        <v>553</v>
      </c>
      <c r="K233" s="41" t="s">
        <v>553</v>
      </c>
      <c r="L233" s="41" t="s">
        <v>553</v>
      </c>
      <c r="M233" s="41" t="s">
        <v>553</v>
      </c>
      <c r="N233" s="41" t="s">
        <v>553</v>
      </c>
      <c r="O233" s="41" t="s">
        <v>553</v>
      </c>
      <c r="P233" s="41">
        <v>100</v>
      </c>
      <c r="Q233" s="41">
        <v>1</v>
      </c>
      <c r="R233" s="41">
        <v>100</v>
      </c>
      <c r="S233" s="41"/>
    </row>
    <row r="234" spans="1:19">
      <c r="A234" s="41">
        <v>3</v>
      </c>
      <c r="B234" s="41" t="s">
        <v>685</v>
      </c>
      <c r="C234" s="41" t="s">
        <v>686</v>
      </c>
      <c r="D234" s="41" t="s">
        <v>587</v>
      </c>
      <c r="E234" s="41"/>
      <c r="F234" s="41" t="s">
        <v>564</v>
      </c>
      <c r="G234" s="59">
        <v>200</v>
      </c>
      <c r="H234" s="239" t="s">
        <v>545</v>
      </c>
      <c r="I234" s="240">
        <v>200</v>
      </c>
      <c r="J234" s="41">
        <v>400</v>
      </c>
      <c r="K234" s="41">
        <v>400</v>
      </c>
      <c r="L234" s="41">
        <v>300</v>
      </c>
      <c r="M234" s="41" t="s">
        <v>565</v>
      </c>
      <c r="N234" s="41" t="s">
        <v>553</v>
      </c>
      <c r="O234" s="41" t="s">
        <v>553</v>
      </c>
      <c r="P234" s="41">
        <v>100</v>
      </c>
      <c r="Q234" s="41">
        <v>1</v>
      </c>
      <c r="R234" s="41">
        <v>100</v>
      </c>
      <c r="S234" s="41"/>
    </row>
    <row r="235" spans="1:19">
      <c r="A235" s="41">
        <v>3</v>
      </c>
      <c r="B235" s="41" t="s">
        <v>687</v>
      </c>
      <c r="C235" s="41" t="s">
        <v>553</v>
      </c>
      <c r="D235" s="41" t="s">
        <v>583</v>
      </c>
      <c r="E235" s="41"/>
      <c r="F235" s="41" t="s">
        <v>560</v>
      </c>
      <c r="G235" s="59">
        <v>350</v>
      </c>
      <c r="H235" s="239" t="s">
        <v>545</v>
      </c>
      <c r="I235" s="240">
        <v>350</v>
      </c>
      <c r="J235" s="41">
        <v>400</v>
      </c>
      <c r="K235" s="41">
        <v>400</v>
      </c>
      <c r="L235" s="41">
        <v>300</v>
      </c>
      <c r="M235" s="41" t="s">
        <v>553</v>
      </c>
      <c r="N235" s="41" t="s">
        <v>553</v>
      </c>
      <c r="O235" s="41" t="s">
        <v>553</v>
      </c>
      <c r="P235" s="41">
        <v>500</v>
      </c>
      <c r="Q235" s="41">
        <v>2</v>
      </c>
      <c r="R235" s="41">
        <v>500</v>
      </c>
      <c r="S235" s="41"/>
    </row>
    <row r="236" spans="1:19">
      <c r="A236" s="41">
        <v>3</v>
      </c>
      <c r="B236" s="41" t="s">
        <v>558</v>
      </c>
      <c r="C236" s="41" t="s">
        <v>370</v>
      </c>
      <c r="D236" s="41"/>
      <c r="E236" s="41" t="s">
        <v>559</v>
      </c>
      <c r="F236" s="41" t="s">
        <v>560</v>
      </c>
      <c r="G236" s="59">
        <v>200</v>
      </c>
      <c r="H236" s="239" t="s">
        <v>545</v>
      </c>
      <c r="I236" s="240">
        <v>200</v>
      </c>
      <c r="J236" s="41">
        <v>400</v>
      </c>
      <c r="K236" s="41">
        <v>400</v>
      </c>
      <c r="L236" s="41">
        <v>350</v>
      </c>
      <c r="M236" s="41" t="s">
        <v>565</v>
      </c>
      <c r="N236" s="41" t="s">
        <v>553</v>
      </c>
      <c r="O236" s="41" t="s">
        <v>553</v>
      </c>
      <c r="P236" s="41">
        <v>167</v>
      </c>
      <c r="Q236" s="41">
        <v>3</v>
      </c>
      <c r="R236" s="41">
        <v>500</v>
      </c>
      <c r="S236" s="41"/>
    </row>
    <row r="237" spans="1:19">
      <c r="A237" s="41">
        <v>3</v>
      </c>
      <c r="B237" s="41" t="s">
        <v>688</v>
      </c>
      <c r="C237" s="41" t="s">
        <v>553</v>
      </c>
      <c r="D237" s="41" t="s">
        <v>583</v>
      </c>
      <c r="E237" s="41"/>
      <c r="F237" s="41" t="s">
        <v>560</v>
      </c>
      <c r="G237" s="59">
        <v>350</v>
      </c>
      <c r="H237" s="239" t="s">
        <v>545</v>
      </c>
      <c r="I237" s="240">
        <v>350</v>
      </c>
      <c r="J237" s="41">
        <v>400</v>
      </c>
      <c r="K237" s="41">
        <v>400</v>
      </c>
      <c r="L237" s="41">
        <v>300</v>
      </c>
      <c r="M237" s="41" t="s">
        <v>553</v>
      </c>
      <c r="N237" s="41" t="s">
        <v>553</v>
      </c>
      <c r="O237" s="41" t="s">
        <v>553</v>
      </c>
      <c r="P237" s="41">
        <v>500</v>
      </c>
      <c r="Q237" s="41">
        <v>2</v>
      </c>
      <c r="R237" s="41">
        <v>500</v>
      </c>
      <c r="S237" s="41"/>
    </row>
    <row r="238" spans="1:19">
      <c r="A238" s="41">
        <v>3</v>
      </c>
      <c r="B238" s="41" t="s">
        <v>558</v>
      </c>
      <c r="C238" s="41" t="s">
        <v>371</v>
      </c>
      <c r="D238" s="41"/>
      <c r="E238" s="41" t="s">
        <v>559</v>
      </c>
      <c r="F238" s="41" t="s">
        <v>560</v>
      </c>
      <c r="G238" s="59">
        <v>200</v>
      </c>
      <c r="H238" s="239" t="s">
        <v>545</v>
      </c>
      <c r="I238" s="240">
        <v>200</v>
      </c>
      <c r="J238" s="41">
        <v>400</v>
      </c>
      <c r="K238" s="41">
        <v>400</v>
      </c>
      <c r="L238" s="41">
        <v>350</v>
      </c>
      <c r="M238" s="41" t="s">
        <v>565</v>
      </c>
      <c r="N238" s="41" t="s">
        <v>553</v>
      </c>
      <c r="O238" s="41" t="s">
        <v>553</v>
      </c>
      <c r="P238" s="41">
        <v>167</v>
      </c>
      <c r="Q238" s="41">
        <v>3</v>
      </c>
      <c r="R238" s="41">
        <v>500</v>
      </c>
      <c r="S238" s="41"/>
    </row>
    <row r="239" spans="1:19">
      <c r="A239" s="41">
        <v>3</v>
      </c>
      <c r="B239" s="41" t="s">
        <v>603</v>
      </c>
      <c r="C239" s="41" t="s">
        <v>553</v>
      </c>
      <c r="D239" s="41" t="s">
        <v>583</v>
      </c>
      <c r="E239" s="41"/>
      <c r="F239" s="41" t="s">
        <v>555</v>
      </c>
      <c r="G239" s="59">
        <v>0.05</v>
      </c>
      <c r="H239" s="239" t="s">
        <v>584</v>
      </c>
      <c r="I239" s="240" t="s">
        <v>557</v>
      </c>
      <c r="J239" s="41" t="s">
        <v>553</v>
      </c>
      <c r="K239" s="41" t="s">
        <v>553</v>
      </c>
      <c r="L239" s="41" t="s">
        <v>553</v>
      </c>
      <c r="M239" s="41" t="s">
        <v>553</v>
      </c>
      <c r="N239" s="41" t="s">
        <v>553</v>
      </c>
      <c r="O239" s="41" t="s">
        <v>553</v>
      </c>
      <c r="P239" s="41">
        <v>150</v>
      </c>
      <c r="Q239" s="41">
        <v>1</v>
      </c>
      <c r="R239" s="41">
        <v>150</v>
      </c>
      <c r="S239" s="41"/>
    </row>
    <row r="240" spans="1:19">
      <c r="A240" s="41">
        <v>3</v>
      </c>
      <c r="B240" s="41" t="s">
        <v>684</v>
      </c>
      <c r="C240" s="41" t="s">
        <v>553</v>
      </c>
      <c r="D240" s="41" t="s">
        <v>554</v>
      </c>
      <c r="E240" s="41"/>
      <c r="F240" s="41" t="s">
        <v>564</v>
      </c>
      <c r="G240" s="59">
        <v>300</v>
      </c>
      <c r="H240" s="239" t="s">
        <v>545</v>
      </c>
      <c r="I240" s="240">
        <v>300</v>
      </c>
      <c r="J240" s="41">
        <v>500</v>
      </c>
      <c r="K240" s="41">
        <v>500</v>
      </c>
      <c r="L240" s="41">
        <v>350</v>
      </c>
      <c r="M240" s="41" t="s">
        <v>565</v>
      </c>
      <c r="N240" s="41" t="s">
        <v>2286</v>
      </c>
      <c r="O240" s="41" t="s">
        <v>553</v>
      </c>
      <c r="P240" s="41">
        <v>310</v>
      </c>
      <c r="Q240" s="41">
        <v>1</v>
      </c>
      <c r="R240" s="41">
        <v>310</v>
      </c>
      <c r="S240" s="41"/>
    </row>
    <row r="241" spans="1:19">
      <c r="A241" s="41">
        <v>3</v>
      </c>
      <c r="B241" s="41" t="s">
        <v>689</v>
      </c>
      <c r="C241" s="41" t="s">
        <v>95</v>
      </c>
      <c r="D241" s="41" t="s">
        <v>571</v>
      </c>
      <c r="E241" s="41"/>
      <c r="F241" s="41" t="s">
        <v>591</v>
      </c>
      <c r="G241" s="59">
        <v>2000</v>
      </c>
      <c r="H241" s="239" t="s">
        <v>573</v>
      </c>
      <c r="I241" s="240"/>
      <c r="J241" s="41">
        <v>2200</v>
      </c>
      <c r="K241" s="41">
        <v>285</v>
      </c>
      <c r="L241" s="41">
        <v>450</v>
      </c>
      <c r="M241" s="41" t="s">
        <v>565</v>
      </c>
      <c r="N241" s="41" t="s">
        <v>553</v>
      </c>
      <c r="O241" s="41" t="s">
        <v>553</v>
      </c>
      <c r="P241" s="41">
        <v>500</v>
      </c>
      <c r="Q241" s="41">
        <v>2</v>
      </c>
      <c r="R241" s="41">
        <v>1000</v>
      </c>
      <c r="S241" s="41"/>
    </row>
    <row r="242" spans="1:19">
      <c r="A242" s="41">
        <v>3</v>
      </c>
      <c r="B242" s="41" t="s">
        <v>558</v>
      </c>
      <c r="C242" s="41" t="s">
        <v>95</v>
      </c>
      <c r="D242" s="41" t="s">
        <v>571</v>
      </c>
      <c r="E242" s="41"/>
      <c r="F242" s="41" t="s">
        <v>572</v>
      </c>
      <c r="G242" s="59">
        <v>1000</v>
      </c>
      <c r="H242" s="239" t="s">
        <v>573</v>
      </c>
      <c r="I242" s="240"/>
      <c r="J242" s="41">
        <v>1200</v>
      </c>
      <c r="K242" s="41">
        <v>350</v>
      </c>
      <c r="L242" s="41">
        <v>400</v>
      </c>
      <c r="M242" s="41" t="s">
        <v>565</v>
      </c>
      <c r="N242" s="41" t="s">
        <v>553</v>
      </c>
      <c r="O242" s="41" t="s">
        <v>553</v>
      </c>
      <c r="P242" s="41">
        <v>340</v>
      </c>
      <c r="Q242" s="41">
        <v>2</v>
      </c>
      <c r="R242" s="41">
        <v>680</v>
      </c>
      <c r="S242" s="41"/>
    </row>
    <row r="243" spans="1:19">
      <c r="A243" s="41">
        <v>3</v>
      </c>
      <c r="B243" s="41" t="s">
        <v>558</v>
      </c>
      <c r="C243" s="41" t="s">
        <v>98</v>
      </c>
      <c r="D243" s="41" t="s">
        <v>595</v>
      </c>
      <c r="E243" s="41"/>
      <c r="F243" s="41" t="s">
        <v>576</v>
      </c>
      <c r="G243" s="59" t="s">
        <v>577</v>
      </c>
      <c r="H243" s="239"/>
      <c r="I243" s="240"/>
      <c r="J243" s="41">
        <v>450</v>
      </c>
      <c r="K243" s="41">
        <v>450</v>
      </c>
      <c r="L243" s="41">
        <v>400</v>
      </c>
      <c r="M243" s="41" t="s">
        <v>565</v>
      </c>
      <c r="N243" s="41" t="s">
        <v>553</v>
      </c>
      <c r="O243" s="41" t="s">
        <v>574</v>
      </c>
      <c r="P243" s="41">
        <v>420</v>
      </c>
      <c r="Q243" s="41">
        <v>2</v>
      </c>
      <c r="R243" s="41">
        <v>840</v>
      </c>
      <c r="S243" s="41"/>
    </row>
    <row r="244" spans="1:19">
      <c r="A244" s="41">
        <v>3</v>
      </c>
      <c r="B244" s="41" t="s">
        <v>558</v>
      </c>
      <c r="C244" s="41" t="s">
        <v>596</v>
      </c>
      <c r="D244" s="41" t="s">
        <v>567</v>
      </c>
      <c r="E244" s="41"/>
      <c r="F244" s="41" t="s">
        <v>576</v>
      </c>
      <c r="G244" s="59" t="s">
        <v>577</v>
      </c>
      <c r="H244" s="239"/>
      <c r="I244" s="240"/>
      <c r="J244" s="41">
        <v>450</v>
      </c>
      <c r="K244" s="41">
        <v>450</v>
      </c>
      <c r="L244" s="41">
        <v>400</v>
      </c>
      <c r="M244" s="41" t="s">
        <v>565</v>
      </c>
      <c r="N244" s="41" t="s">
        <v>553</v>
      </c>
      <c r="O244" s="41" t="s">
        <v>553</v>
      </c>
      <c r="P244" s="41">
        <v>355</v>
      </c>
      <c r="Q244" s="41">
        <v>4</v>
      </c>
      <c r="R244" s="41">
        <v>1420</v>
      </c>
      <c r="S244" s="41"/>
    </row>
    <row r="245" spans="1:19">
      <c r="A245" s="41">
        <v>3</v>
      </c>
      <c r="B245" s="41" t="s">
        <v>558</v>
      </c>
      <c r="C245" s="41" t="s">
        <v>553</v>
      </c>
      <c r="D245" s="41"/>
      <c r="E245" s="41" t="s">
        <v>568</v>
      </c>
      <c r="F245" s="41" t="s">
        <v>690</v>
      </c>
      <c r="G245" s="59">
        <v>2000</v>
      </c>
      <c r="H245" s="239" t="s">
        <v>573</v>
      </c>
      <c r="I245" s="240"/>
      <c r="J245" s="41">
        <v>2200</v>
      </c>
      <c r="K245" s="41">
        <v>350</v>
      </c>
      <c r="L245" s="41">
        <v>450</v>
      </c>
      <c r="M245" s="41" t="s">
        <v>565</v>
      </c>
      <c r="N245" s="41" t="s">
        <v>553</v>
      </c>
      <c r="O245" s="41" t="s">
        <v>553</v>
      </c>
      <c r="P245" s="41">
        <v>1550</v>
      </c>
      <c r="Q245" s="41">
        <v>2</v>
      </c>
      <c r="R245" s="41">
        <v>3100</v>
      </c>
      <c r="S245" s="41"/>
    </row>
    <row r="246" spans="1:19">
      <c r="A246" s="41">
        <v>3</v>
      </c>
      <c r="B246" s="41" t="s">
        <v>691</v>
      </c>
      <c r="C246" s="41" t="s">
        <v>553</v>
      </c>
      <c r="D246" s="41" t="s">
        <v>554</v>
      </c>
      <c r="E246" s="41"/>
      <c r="F246" s="41" t="s">
        <v>564</v>
      </c>
      <c r="G246" s="59">
        <v>200</v>
      </c>
      <c r="H246" s="239" t="s">
        <v>545</v>
      </c>
      <c r="I246" s="240">
        <v>200</v>
      </c>
      <c r="J246" s="41">
        <v>400</v>
      </c>
      <c r="K246" s="41">
        <v>400</v>
      </c>
      <c r="L246" s="41">
        <v>450</v>
      </c>
      <c r="M246" s="41" t="s">
        <v>565</v>
      </c>
      <c r="N246" s="41" t="s">
        <v>2286</v>
      </c>
      <c r="O246" s="41" t="s">
        <v>553</v>
      </c>
      <c r="P246" s="41">
        <v>150</v>
      </c>
      <c r="Q246" s="41">
        <v>1</v>
      </c>
      <c r="R246" s="41">
        <v>150</v>
      </c>
      <c r="S246" s="41"/>
    </row>
    <row r="247" spans="1:19">
      <c r="A247" s="41">
        <v>3</v>
      </c>
      <c r="B247" s="41" t="s">
        <v>558</v>
      </c>
      <c r="C247" s="41" t="s">
        <v>372</v>
      </c>
      <c r="D247" s="41"/>
      <c r="E247" s="41" t="s">
        <v>559</v>
      </c>
      <c r="F247" s="41" t="s">
        <v>560</v>
      </c>
      <c r="G247" s="59">
        <v>200</v>
      </c>
      <c r="H247" s="239" t="s">
        <v>545</v>
      </c>
      <c r="I247" s="240">
        <v>200</v>
      </c>
      <c r="J247" s="41">
        <v>400</v>
      </c>
      <c r="K247" s="41">
        <v>400</v>
      </c>
      <c r="L247" s="41">
        <v>450</v>
      </c>
      <c r="M247" s="41" t="s">
        <v>565</v>
      </c>
      <c r="N247" s="41" t="s">
        <v>553</v>
      </c>
      <c r="O247" s="41" t="s">
        <v>553</v>
      </c>
      <c r="P247" s="41">
        <v>150</v>
      </c>
      <c r="Q247" s="41">
        <v>1</v>
      </c>
      <c r="R247" s="41">
        <v>150</v>
      </c>
      <c r="S247" s="41"/>
    </row>
    <row r="248" spans="1:19">
      <c r="A248" s="41">
        <v>3</v>
      </c>
      <c r="B248" s="41" t="s">
        <v>692</v>
      </c>
      <c r="C248" s="41" t="s">
        <v>273</v>
      </c>
      <c r="D248" s="41" t="s">
        <v>554</v>
      </c>
      <c r="E248" s="41"/>
      <c r="F248" s="41" t="s">
        <v>564</v>
      </c>
      <c r="G248" s="59">
        <v>200</v>
      </c>
      <c r="H248" s="239" t="s">
        <v>545</v>
      </c>
      <c r="I248" s="240">
        <v>200</v>
      </c>
      <c r="J248" s="41">
        <v>400</v>
      </c>
      <c r="K248" s="41">
        <v>400</v>
      </c>
      <c r="L248" s="41">
        <v>350</v>
      </c>
      <c r="M248" s="41" t="s">
        <v>565</v>
      </c>
      <c r="N248" s="41" t="s">
        <v>553</v>
      </c>
      <c r="O248" s="41" t="s">
        <v>553</v>
      </c>
      <c r="P248" s="41">
        <v>150</v>
      </c>
      <c r="Q248" s="41">
        <v>1</v>
      </c>
      <c r="R248" s="41">
        <v>150</v>
      </c>
      <c r="S248" s="41"/>
    </row>
    <row r="249" spans="1:19">
      <c r="A249" s="41">
        <v>3</v>
      </c>
      <c r="B249" s="41" t="s">
        <v>558</v>
      </c>
      <c r="C249" s="41" t="s">
        <v>575</v>
      </c>
      <c r="D249" s="41" t="s">
        <v>567</v>
      </c>
      <c r="E249" s="41"/>
      <c r="F249" s="41" t="s">
        <v>564</v>
      </c>
      <c r="G249" s="59">
        <v>250</v>
      </c>
      <c r="H249" s="239" t="s">
        <v>545</v>
      </c>
      <c r="I249" s="240">
        <v>250</v>
      </c>
      <c r="J249" s="41">
        <v>450</v>
      </c>
      <c r="K249" s="41">
        <v>450</v>
      </c>
      <c r="L249" s="41">
        <v>350</v>
      </c>
      <c r="M249" s="41" t="s">
        <v>565</v>
      </c>
      <c r="N249" s="41" t="s">
        <v>553</v>
      </c>
      <c r="O249" s="41" t="s">
        <v>553</v>
      </c>
      <c r="P249" s="41">
        <v>236</v>
      </c>
      <c r="Q249" s="41">
        <v>1</v>
      </c>
      <c r="R249" s="41">
        <v>236</v>
      </c>
      <c r="S249" s="41"/>
    </row>
    <row r="250" spans="1:19">
      <c r="A250" s="41">
        <v>3</v>
      </c>
      <c r="B250" s="41" t="s">
        <v>558</v>
      </c>
      <c r="C250" s="41" t="s">
        <v>553</v>
      </c>
      <c r="D250" s="41"/>
      <c r="E250" s="41" t="s">
        <v>559</v>
      </c>
      <c r="F250" s="41" t="s">
        <v>560</v>
      </c>
      <c r="G250" s="59">
        <v>350</v>
      </c>
      <c r="H250" s="239" t="s">
        <v>545</v>
      </c>
      <c r="I250" s="240">
        <v>350</v>
      </c>
      <c r="J250" s="41">
        <v>550</v>
      </c>
      <c r="K250" s="41">
        <v>550</v>
      </c>
      <c r="L250" s="41">
        <v>400</v>
      </c>
      <c r="M250" s="41" t="s">
        <v>565</v>
      </c>
      <c r="N250" s="41" t="s">
        <v>553</v>
      </c>
      <c r="O250" s="41" t="s">
        <v>553</v>
      </c>
      <c r="P250" s="41">
        <v>386</v>
      </c>
      <c r="Q250" s="41">
        <v>1</v>
      </c>
      <c r="R250" s="41">
        <v>386</v>
      </c>
      <c r="S250" s="41"/>
    </row>
    <row r="251" spans="1:19">
      <c r="A251" s="41">
        <v>3</v>
      </c>
      <c r="B251" s="41" t="s">
        <v>693</v>
      </c>
      <c r="C251" s="41" t="s">
        <v>274</v>
      </c>
      <c r="D251" s="41" t="s">
        <v>554</v>
      </c>
      <c r="E251" s="41"/>
      <c r="F251" s="41" t="s">
        <v>564</v>
      </c>
      <c r="G251" s="59">
        <v>250</v>
      </c>
      <c r="H251" s="239" t="s">
        <v>545</v>
      </c>
      <c r="I251" s="240">
        <v>250</v>
      </c>
      <c r="J251" s="41">
        <v>450</v>
      </c>
      <c r="K251" s="41">
        <v>450</v>
      </c>
      <c r="L251" s="41">
        <v>350</v>
      </c>
      <c r="M251" s="41" t="s">
        <v>565</v>
      </c>
      <c r="N251" s="41" t="s">
        <v>553</v>
      </c>
      <c r="O251" s="41" t="s">
        <v>553</v>
      </c>
      <c r="P251" s="41">
        <v>250</v>
      </c>
      <c r="Q251" s="41">
        <v>1</v>
      </c>
      <c r="R251" s="41">
        <v>250</v>
      </c>
      <c r="S251" s="41"/>
    </row>
    <row r="252" spans="1:19">
      <c r="A252" s="41">
        <v>3</v>
      </c>
      <c r="B252" s="41" t="s">
        <v>558</v>
      </c>
      <c r="C252" s="41" t="s">
        <v>596</v>
      </c>
      <c r="D252" s="41" t="s">
        <v>567</v>
      </c>
      <c r="E252" s="41"/>
      <c r="F252" s="41" t="s">
        <v>564</v>
      </c>
      <c r="G252" s="59">
        <v>250</v>
      </c>
      <c r="H252" s="239" t="s">
        <v>545</v>
      </c>
      <c r="I252" s="240">
        <v>250</v>
      </c>
      <c r="J252" s="41">
        <v>450</v>
      </c>
      <c r="K252" s="41">
        <v>450</v>
      </c>
      <c r="L252" s="41">
        <v>350</v>
      </c>
      <c r="M252" s="41" t="s">
        <v>565</v>
      </c>
      <c r="N252" s="41" t="s">
        <v>553</v>
      </c>
      <c r="O252" s="41" t="s">
        <v>553</v>
      </c>
      <c r="P252" s="41">
        <v>210</v>
      </c>
      <c r="Q252" s="41">
        <v>1</v>
      </c>
      <c r="R252" s="41">
        <v>210</v>
      </c>
      <c r="S252" s="41"/>
    </row>
    <row r="253" spans="1:19">
      <c r="A253" s="41">
        <v>3</v>
      </c>
      <c r="B253" s="41" t="s">
        <v>558</v>
      </c>
      <c r="C253" s="41" t="s">
        <v>553</v>
      </c>
      <c r="D253" s="41"/>
      <c r="E253" s="41" t="s">
        <v>559</v>
      </c>
      <c r="F253" s="41" t="s">
        <v>560</v>
      </c>
      <c r="G253" s="59">
        <v>350</v>
      </c>
      <c r="H253" s="239" t="s">
        <v>545</v>
      </c>
      <c r="I253" s="240">
        <v>350</v>
      </c>
      <c r="J253" s="41">
        <v>550</v>
      </c>
      <c r="K253" s="41">
        <v>550</v>
      </c>
      <c r="L253" s="41">
        <v>400</v>
      </c>
      <c r="M253" s="41" t="s">
        <v>565</v>
      </c>
      <c r="N253" s="41" t="s">
        <v>553</v>
      </c>
      <c r="O253" s="41" t="s">
        <v>553</v>
      </c>
      <c r="P253" s="41">
        <v>440</v>
      </c>
      <c r="Q253" s="41">
        <v>1</v>
      </c>
      <c r="R253" s="41">
        <v>440</v>
      </c>
      <c r="S253" s="41"/>
    </row>
    <row r="254" spans="1:19">
      <c r="A254" s="41">
        <v>3</v>
      </c>
      <c r="B254" s="41" t="s">
        <v>694</v>
      </c>
      <c r="C254" s="41" t="s">
        <v>274</v>
      </c>
      <c r="D254" s="41" t="s">
        <v>554</v>
      </c>
      <c r="E254" s="41"/>
      <c r="F254" s="41" t="s">
        <v>576</v>
      </c>
      <c r="G254" s="59" t="s">
        <v>577</v>
      </c>
      <c r="H254" s="239"/>
      <c r="I254" s="240"/>
      <c r="J254" s="41"/>
      <c r="K254" s="41">
        <v>450</v>
      </c>
      <c r="L254" s="41">
        <v>450</v>
      </c>
      <c r="M254" s="41" t="s">
        <v>565</v>
      </c>
      <c r="N254" s="41" t="s">
        <v>553</v>
      </c>
      <c r="O254" s="41" t="s">
        <v>553</v>
      </c>
      <c r="P254" s="41">
        <v>325</v>
      </c>
      <c r="Q254" s="41">
        <v>2</v>
      </c>
      <c r="R254" s="41">
        <v>650</v>
      </c>
      <c r="S254" s="41"/>
    </row>
    <row r="255" spans="1:19">
      <c r="A255" s="41">
        <v>3</v>
      </c>
      <c r="B255" s="41" t="s">
        <v>558</v>
      </c>
      <c r="C255" s="41" t="s">
        <v>274</v>
      </c>
      <c r="D255" s="41" t="s">
        <v>554</v>
      </c>
      <c r="E255" s="41"/>
      <c r="F255" s="41" t="s">
        <v>576</v>
      </c>
      <c r="G255" s="59" t="s">
        <v>577</v>
      </c>
      <c r="H255" s="239"/>
      <c r="I255" s="240"/>
      <c r="J255" s="41">
        <v>450</v>
      </c>
      <c r="K255" s="41">
        <v>450</v>
      </c>
      <c r="L255" s="41">
        <v>400</v>
      </c>
      <c r="M255" s="41" t="s">
        <v>565</v>
      </c>
      <c r="N255" s="41" t="s">
        <v>553</v>
      </c>
      <c r="O255" s="41" t="s">
        <v>553</v>
      </c>
      <c r="P255" s="41">
        <v>400</v>
      </c>
      <c r="Q255" s="41">
        <v>1</v>
      </c>
      <c r="R255" s="41">
        <v>400</v>
      </c>
      <c r="S255" s="41"/>
    </row>
    <row r="256" spans="1:19">
      <c r="A256" s="41">
        <v>3</v>
      </c>
      <c r="B256" s="41" t="s">
        <v>558</v>
      </c>
      <c r="C256" s="41" t="s">
        <v>274</v>
      </c>
      <c r="D256" s="41" t="s">
        <v>554</v>
      </c>
      <c r="E256" s="41"/>
      <c r="F256" s="41" t="s">
        <v>576</v>
      </c>
      <c r="G256" s="59" t="s">
        <v>577</v>
      </c>
      <c r="H256" s="239"/>
      <c r="I256" s="240"/>
      <c r="J256" s="41">
        <v>450</v>
      </c>
      <c r="K256" s="41">
        <v>450</v>
      </c>
      <c r="L256" s="41">
        <v>400</v>
      </c>
      <c r="M256" s="41" t="s">
        <v>565</v>
      </c>
      <c r="N256" s="41" t="s">
        <v>553</v>
      </c>
      <c r="O256" s="41" t="s">
        <v>553</v>
      </c>
      <c r="P256" s="41">
        <v>325</v>
      </c>
      <c r="Q256" s="41">
        <v>2</v>
      </c>
      <c r="R256" s="41">
        <v>650</v>
      </c>
      <c r="S256" s="41"/>
    </row>
    <row r="257" spans="1:19">
      <c r="A257" s="41">
        <v>3</v>
      </c>
      <c r="B257" s="41" t="s">
        <v>558</v>
      </c>
      <c r="C257" s="41" t="s">
        <v>596</v>
      </c>
      <c r="D257" s="41" t="s">
        <v>567</v>
      </c>
      <c r="E257" s="41"/>
      <c r="F257" s="41" t="s">
        <v>576</v>
      </c>
      <c r="G257" s="59" t="s">
        <v>577</v>
      </c>
      <c r="H257" s="239"/>
      <c r="I257" s="240"/>
      <c r="J257" s="41">
        <v>450</v>
      </c>
      <c r="K257" s="41">
        <v>450</v>
      </c>
      <c r="L257" s="41">
        <v>450</v>
      </c>
      <c r="M257" s="41" t="s">
        <v>565</v>
      </c>
      <c r="N257" s="41" t="s">
        <v>553</v>
      </c>
      <c r="O257" s="41" t="s">
        <v>553</v>
      </c>
      <c r="P257" s="41">
        <v>500</v>
      </c>
      <c r="Q257" s="41">
        <v>1</v>
      </c>
      <c r="R257" s="41">
        <v>500</v>
      </c>
      <c r="S257" s="41"/>
    </row>
    <row r="258" spans="1:19">
      <c r="A258" s="41">
        <v>3</v>
      </c>
      <c r="B258" s="41" t="s">
        <v>558</v>
      </c>
      <c r="C258" s="41" t="s">
        <v>596</v>
      </c>
      <c r="D258" s="41" t="s">
        <v>567</v>
      </c>
      <c r="E258" s="41"/>
      <c r="F258" s="41" t="s">
        <v>576</v>
      </c>
      <c r="G258" s="59" t="s">
        <v>577</v>
      </c>
      <c r="H258" s="239"/>
      <c r="I258" s="240"/>
      <c r="J258" s="41">
        <v>450</v>
      </c>
      <c r="K258" s="41">
        <v>450</v>
      </c>
      <c r="L258" s="41">
        <v>400</v>
      </c>
      <c r="M258" s="41" t="s">
        <v>565</v>
      </c>
      <c r="N258" s="41" t="s">
        <v>553</v>
      </c>
      <c r="O258" s="41" t="s">
        <v>553</v>
      </c>
      <c r="P258" s="41">
        <v>355</v>
      </c>
      <c r="Q258" s="41">
        <v>2</v>
      </c>
      <c r="R258" s="41">
        <v>710</v>
      </c>
      <c r="S258" s="41"/>
    </row>
    <row r="259" spans="1:19">
      <c r="A259" s="41">
        <v>3</v>
      </c>
      <c r="B259" s="41" t="s">
        <v>558</v>
      </c>
      <c r="C259" s="41" t="s">
        <v>553</v>
      </c>
      <c r="D259" s="41"/>
      <c r="E259" s="41" t="s">
        <v>559</v>
      </c>
      <c r="F259" s="41" t="s">
        <v>560</v>
      </c>
      <c r="G259" s="59">
        <v>650</v>
      </c>
      <c r="H259" s="239" t="s">
        <v>545</v>
      </c>
      <c r="I259" s="240">
        <v>650</v>
      </c>
      <c r="J259" s="41">
        <v>850</v>
      </c>
      <c r="K259" s="41">
        <v>850</v>
      </c>
      <c r="L259" s="41">
        <v>450</v>
      </c>
      <c r="M259" s="41" t="s">
        <v>565</v>
      </c>
      <c r="N259" s="41" t="s">
        <v>553</v>
      </c>
      <c r="O259" s="41" t="s">
        <v>553</v>
      </c>
      <c r="P259" s="41">
        <v>1395</v>
      </c>
      <c r="Q259" s="41">
        <v>2</v>
      </c>
      <c r="R259" s="41">
        <v>2790</v>
      </c>
      <c r="S259" s="41"/>
    </row>
    <row r="260" spans="1:19">
      <c r="A260" s="41">
        <v>3</v>
      </c>
      <c r="B260" s="41" t="s">
        <v>695</v>
      </c>
      <c r="C260" s="41" t="s">
        <v>275</v>
      </c>
      <c r="D260" s="41" t="s">
        <v>554</v>
      </c>
      <c r="E260" s="41"/>
      <c r="F260" s="41" t="s">
        <v>576</v>
      </c>
      <c r="G260" s="59" t="s">
        <v>577</v>
      </c>
      <c r="H260" s="239"/>
      <c r="I260" s="240"/>
      <c r="J260" s="41">
        <v>450</v>
      </c>
      <c r="K260" s="41">
        <v>450</v>
      </c>
      <c r="L260" s="41">
        <v>400</v>
      </c>
      <c r="M260" s="41" t="s">
        <v>565</v>
      </c>
      <c r="N260" s="41" t="s">
        <v>553</v>
      </c>
      <c r="O260" s="41" t="s">
        <v>553</v>
      </c>
      <c r="P260" s="41">
        <v>300</v>
      </c>
      <c r="Q260" s="41">
        <v>8</v>
      </c>
      <c r="R260" s="41">
        <v>2400</v>
      </c>
      <c r="S260" s="41"/>
    </row>
    <row r="261" spans="1:19">
      <c r="A261" s="41">
        <v>3</v>
      </c>
      <c r="B261" s="41" t="s">
        <v>558</v>
      </c>
      <c r="C261" s="41" t="s">
        <v>596</v>
      </c>
      <c r="D261" s="41" t="s">
        <v>567</v>
      </c>
      <c r="E261" s="41"/>
      <c r="F261" s="41" t="s">
        <v>576</v>
      </c>
      <c r="G261" s="59" t="s">
        <v>577</v>
      </c>
      <c r="H261" s="239"/>
      <c r="I261" s="240"/>
      <c r="J261" s="41">
        <v>450</v>
      </c>
      <c r="K261" s="41">
        <v>450</v>
      </c>
      <c r="L261" s="41">
        <v>450</v>
      </c>
      <c r="M261" s="41" t="s">
        <v>565</v>
      </c>
      <c r="N261" s="41" t="s">
        <v>553</v>
      </c>
      <c r="O261" s="41" t="s">
        <v>553</v>
      </c>
      <c r="P261" s="41">
        <v>355</v>
      </c>
      <c r="Q261" s="41">
        <v>12</v>
      </c>
      <c r="R261" s="41">
        <v>4260</v>
      </c>
      <c r="S261" s="41"/>
    </row>
    <row r="262" spans="1:19">
      <c r="A262" s="41">
        <v>3</v>
      </c>
      <c r="B262" s="41" t="s">
        <v>558</v>
      </c>
      <c r="C262" s="41" t="s">
        <v>553</v>
      </c>
      <c r="D262" s="41"/>
      <c r="E262" s="41" t="s">
        <v>559</v>
      </c>
      <c r="F262" s="41" t="s">
        <v>560</v>
      </c>
      <c r="G262" s="59">
        <v>550</v>
      </c>
      <c r="H262" s="239" t="s">
        <v>545</v>
      </c>
      <c r="I262" s="240">
        <v>550</v>
      </c>
      <c r="J262" s="41">
        <v>750</v>
      </c>
      <c r="K262" s="41">
        <v>750</v>
      </c>
      <c r="L262" s="41">
        <v>450</v>
      </c>
      <c r="M262" s="41" t="s">
        <v>565</v>
      </c>
      <c r="N262" s="41" t="s">
        <v>553</v>
      </c>
      <c r="O262" s="41" t="s">
        <v>553</v>
      </c>
      <c r="P262" s="41">
        <v>1013</v>
      </c>
      <c r="Q262" s="41">
        <v>4</v>
      </c>
      <c r="R262" s="41">
        <v>4050</v>
      </c>
      <c r="S262" s="41"/>
    </row>
    <row r="263" spans="1:19">
      <c r="A263" s="41">
        <v>3</v>
      </c>
      <c r="B263" s="41" t="s">
        <v>696</v>
      </c>
      <c r="C263" s="41" t="s">
        <v>112</v>
      </c>
      <c r="D263" s="41" t="s">
        <v>571</v>
      </c>
      <c r="E263" s="41"/>
      <c r="F263" s="41" t="s">
        <v>576</v>
      </c>
      <c r="G263" s="59" t="s">
        <v>577</v>
      </c>
      <c r="H263" s="239"/>
      <c r="I263" s="240"/>
      <c r="J263" s="41">
        <v>450</v>
      </c>
      <c r="K263" s="41">
        <v>450</v>
      </c>
      <c r="L263" s="41">
        <v>400</v>
      </c>
      <c r="M263" s="41" t="s">
        <v>565</v>
      </c>
      <c r="N263" s="41" t="s">
        <v>553</v>
      </c>
      <c r="O263" s="41" t="s">
        <v>553</v>
      </c>
      <c r="P263" s="41">
        <v>420</v>
      </c>
      <c r="Q263" s="41">
        <v>2</v>
      </c>
      <c r="R263" s="41">
        <v>840</v>
      </c>
      <c r="S263" s="41"/>
    </row>
    <row r="264" spans="1:19">
      <c r="A264" s="41">
        <v>3</v>
      </c>
      <c r="B264" s="41" t="s">
        <v>558</v>
      </c>
      <c r="C264" s="41" t="s">
        <v>277</v>
      </c>
      <c r="D264" s="41" t="s">
        <v>554</v>
      </c>
      <c r="E264" s="41"/>
      <c r="F264" s="41" t="s">
        <v>576</v>
      </c>
      <c r="G264" s="59" t="s">
        <v>605</v>
      </c>
      <c r="H264" s="239"/>
      <c r="I264" s="240"/>
      <c r="J264" s="41">
        <v>450</v>
      </c>
      <c r="K264" s="41">
        <v>450</v>
      </c>
      <c r="L264" s="41">
        <v>400</v>
      </c>
      <c r="M264" s="41" t="s">
        <v>565</v>
      </c>
      <c r="N264" s="41" t="s">
        <v>553</v>
      </c>
      <c r="O264" s="41" t="s">
        <v>553</v>
      </c>
      <c r="P264" s="41">
        <v>250</v>
      </c>
      <c r="Q264" s="41">
        <v>1</v>
      </c>
      <c r="R264" s="41">
        <v>250</v>
      </c>
      <c r="S264" s="41"/>
    </row>
    <row r="265" spans="1:19">
      <c r="A265" s="41">
        <v>3</v>
      </c>
      <c r="B265" s="41" t="s">
        <v>558</v>
      </c>
      <c r="C265" s="41" t="s">
        <v>575</v>
      </c>
      <c r="D265" s="41" t="s">
        <v>567</v>
      </c>
      <c r="E265" s="41"/>
      <c r="F265" s="41" t="s">
        <v>576</v>
      </c>
      <c r="G265" s="59" t="s">
        <v>577</v>
      </c>
      <c r="H265" s="239"/>
      <c r="I265" s="240"/>
      <c r="J265" s="41">
        <v>450</v>
      </c>
      <c r="K265" s="41">
        <v>450</v>
      </c>
      <c r="L265" s="41">
        <v>400</v>
      </c>
      <c r="M265" s="41" t="s">
        <v>565</v>
      </c>
      <c r="N265" s="41" t="s">
        <v>553</v>
      </c>
      <c r="O265" s="41" t="s">
        <v>553</v>
      </c>
      <c r="P265" s="41">
        <v>355</v>
      </c>
      <c r="Q265" s="41">
        <v>2</v>
      </c>
      <c r="R265" s="41">
        <v>710</v>
      </c>
      <c r="S265" s="41"/>
    </row>
    <row r="266" spans="1:19">
      <c r="A266" s="41">
        <v>3</v>
      </c>
      <c r="B266" s="41" t="s">
        <v>558</v>
      </c>
      <c r="C266" s="41" t="s">
        <v>553</v>
      </c>
      <c r="D266" s="41"/>
      <c r="E266" s="41" t="s">
        <v>568</v>
      </c>
      <c r="F266" s="41" t="s">
        <v>697</v>
      </c>
      <c r="G266" s="59">
        <v>2000</v>
      </c>
      <c r="H266" s="239" t="s">
        <v>573</v>
      </c>
      <c r="I266" s="240"/>
      <c r="J266" s="41">
        <v>2200</v>
      </c>
      <c r="K266" s="41">
        <v>384</v>
      </c>
      <c r="L266" s="41">
        <v>450</v>
      </c>
      <c r="M266" s="41" t="s">
        <v>565</v>
      </c>
      <c r="N266" s="41" t="s">
        <v>553</v>
      </c>
      <c r="O266" s="41" t="s">
        <v>553</v>
      </c>
      <c r="P266" s="41">
        <v>1800</v>
      </c>
      <c r="Q266" s="41">
        <v>1</v>
      </c>
      <c r="R266" s="41">
        <v>1800</v>
      </c>
      <c r="S266" s="41"/>
    </row>
    <row r="267" spans="1:19">
      <c r="A267" s="41">
        <v>3</v>
      </c>
      <c r="B267" s="41" t="s">
        <v>698</v>
      </c>
      <c r="C267" s="41" t="s">
        <v>278</v>
      </c>
      <c r="D267" s="41" t="s">
        <v>554</v>
      </c>
      <c r="E267" s="41"/>
      <c r="F267" s="41" t="s">
        <v>564</v>
      </c>
      <c r="G267" s="59">
        <v>300</v>
      </c>
      <c r="H267" s="239" t="s">
        <v>545</v>
      </c>
      <c r="I267" s="240">
        <v>300</v>
      </c>
      <c r="J267" s="41">
        <v>500</v>
      </c>
      <c r="K267" s="41">
        <v>500</v>
      </c>
      <c r="L267" s="41">
        <v>450</v>
      </c>
      <c r="M267" s="41" t="s">
        <v>565</v>
      </c>
      <c r="N267" s="41" t="s">
        <v>553</v>
      </c>
      <c r="O267" s="41" t="s">
        <v>553</v>
      </c>
      <c r="P267" s="41">
        <v>450</v>
      </c>
      <c r="Q267" s="41">
        <v>2</v>
      </c>
      <c r="R267" s="41">
        <v>900</v>
      </c>
      <c r="S267" s="41"/>
    </row>
    <row r="268" spans="1:19">
      <c r="A268" s="41">
        <v>3</v>
      </c>
      <c r="B268" s="41" t="s">
        <v>558</v>
      </c>
      <c r="C268" s="41" t="s">
        <v>553</v>
      </c>
      <c r="D268" s="41"/>
      <c r="E268" s="41" t="s">
        <v>559</v>
      </c>
      <c r="F268" s="41" t="s">
        <v>560</v>
      </c>
      <c r="G268" s="59">
        <v>350</v>
      </c>
      <c r="H268" s="239" t="s">
        <v>545</v>
      </c>
      <c r="I268" s="240">
        <v>350</v>
      </c>
      <c r="J268" s="41">
        <v>550</v>
      </c>
      <c r="K268" s="41">
        <v>550</v>
      </c>
      <c r="L268" s="41">
        <v>450</v>
      </c>
      <c r="M268" s="41" t="s">
        <v>565</v>
      </c>
      <c r="N268" s="41" t="s">
        <v>553</v>
      </c>
      <c r="O268" s="41" t="s">
        <v>553</v>
      </c>
      <c r="P268" s="41">
        <v>450</v>
      </c>
      <c r="Q268" s="41">
        <v>2</v>
      </c>
      <c r="R268" s="41">
        <v>900</v>
      </c>
      <c r="S268" s="41"/>
    </row>
    <row r="269" spans="1:19">
      <c r="A269" s="41">
        <v>3</v>
      </c>
      <c r="B269" s="41" t="s">
        <v>699</v>
      </c>
      <c r="C269" s="41" t="s">
        <v>279</v>
      </c>
      <c r="D269" s="41" t="s">
        <v>554</v>
      </c>
      <c r="E269" s="41"/>
      <c r="F269" s="41" t="s">
        <v>564</v>
      </c>
      <c r="G269" s="59">
        <v>250</v>
      </c>
      <c r="H269" s="239" t="s">
        <v>545</v>
      </c>
      <c r="I269" s="240">
        <v>250</v>
      </c>
      <c r="J269" s="41">
        <v>450</v>
      </c>
      <c r="K269" s="41">
        <v>450</v>
      </c>
      <c r="L269" s="41">
        <v>400</v>
      </c>
      <c r="M269" s="41" t="s">
        <v>565</v>
      </c>
      <c r="N269" s="41" t="s">
        <v>553</v>
      </c>
      <c r="O269" s="41" t="s">
        <v>553</v>
      </c>
      <c r="P269" s="41">
        <v>275</v>
      </c>
      <c r="Q269" s="41">
        <v>2</v>
      </c>
      <c r="R269" s="41">
        <v>550</v>
      </c>
      <c r="S269" s="41"/>
    </row>
    <row r="270" spans="1:19">
      <c r="A270" s="41">
        <v>3</v>
      </c>
      <c r="B270" s="41" t="s">
        <v>558</v>
      </c>
      <c r="C270" s="41" t="s">
        <v>553</v>
      </c>
      <c r="D270" s="41"/>
      <c r="E270" s="41" t="s">
        <v>559</v>
      </c>
      <c r="F270" s="41" t="s">
        <v>560</v>
      </c>
      <c r="G270" s="59">
        <v>400</v>
      </c>
      <c r="H270" s="239" t="s">
        <v>545</v>
      </c>
      <c r="I270" s="240">
        <v>400</v>
      </c>
      <c r="J270" s="41">
        <v>600</v>
      </c>
      <c r="K270" s="41">
        <v>600</v>
      </c>
      <c r="L270" s="41">
        <v>450</v>
      </c>
      <c r="M270" s="41" t="s">
        <v>565</v>
      </c>
      <c r="N270" s="41" t="s">
        <v>553</v>
      </c>
      <c r="O270" s="41" t="s">
        <v>553</v>
      </c>
      <c r="P270" s="41">
        <v>550</v>
      </c>
      <c r="Q270" s="41">
        <v>1</v>
      </c>
      <c r="R270" s="41">
        <v>550</v>
      </c>
      <c r="S270" s="41"/>
    </row>
    <row r="271" spans="1:19">
      <c r="A271" s="41">
        <v>3</v>
      </c>
      <c r="B271" s="41" t="s">
        <v>700</v>
      </c>
      <c r="C271" s="41" t="s">
        <v>280</v>
      </c>
      <c r="D271" s="41" t="s">
        <v>554</v>
      </c>
      <c r="E271" s="41"/>
      <c r="F271" s="41" t="s">
        <v>564</v>
      </c>
      <c r="G271" s="59">
        <v>250</v>
      </c>
      <c r="H271" s="239" t="s">
        <v>545</v>
      </c>
      <c r="I271" s="240">
        <v>250</v>
      </c>
      <c r="J271" s="41">
        <v>450</v>
      </c>
      <c r="K271" s="41">
        <v>450</v>
      </c>
      <c r="L271" s="41">
        <v>400</v>
      </c>
      <c r="M271" s="41" t="s">
        <v>565</v>
      </c>
      <c r="N271" s="41" t="s">
        <v>553</v>
      </c>
      <c r="O271" s="41" t="s">
        <v>553</v>
      </c>
      <c r="P271" s="41">
        <v>250</v>
      </c>
      <c r="Q271" s="41">
        <v>1</v>
      </c>
      <c r="R271" s="41">
        <v>250</v>
      </c>
      <c r="S271" s="41"/>
    </row>
    <row r="272" spans="1:19">
      <c r="A272" s="41">
        <v>3</v>
      </c>
      <c r="B272" s="41" t="s">
        <v>558</v>
      </c>
      <c r="C272" s="41" t="s">
        <v>553</v>
      </c>
      <c r="D272" s="41"/>
      <c r="E272" s="41" t="s">
        <v>559</v>
      </c>
      <c r="F272" s="41" t="s">
        <v>560</v>
      </c>
      <c r="G272" s="59">
        <v>300</v>
      </c>
      <c r="H272" s="239" t="s">
        <v>545</v>
      </c>
      <c r="I272" s="240">
        <v>300</v>
      </c>
      <c r="J272" s="41">
        <v>500</v>
      </c>
      <c r="K272" s="41">
        <v>500</v>
      </c>
      <c r="L272" s="41">
        <v>400</v>
      </c>
      <c r="M272" s="41" t="s">
        <v>565</v>
      </c>
      <c r="N272" s="41" t="s">
        <v>553</v>
      </c>
      <c r="O272" s="41" t="s">
        <v>553</v>
      </c>
      <c r="P272" s="41">
        <v>250</v>
      </c>
      <c r="Q272" s="41">
        <v>1</v>
      </c>
      <c r="R272" s="41">
        <v>250</v>
      </c>
      <c r="S272" s="41"/>
    </row>
    <row r="273" spans="1:19">
      <c r="A273" s="41">
        <v>3</v>
      </c>
      <c r="B273" s="41" t="s">
        <v>700</v>
      </c>
      <c r="C273" s="41" t="s">
        <v>281</v>
      </c>
      <c r="D273" s="41" t="s">
        <v>554</v>
      </c>
      <c r="E273" s="41"/>
      <c r="F273" s="41" t="s">
        <v>564</v>
      </c>
      <c r="G273" s="59">
        <v>250</v>
      </c>
      <c r="H273" s="239" t="s">
        <v>545</v>
      </c>
      <c r="I273" s="240">
        <v>250</v>
      </c>
      <c r="J273" s="41">
        <v>450</v>
      </c>
      <c r="K273" s="41">
        <v>450</v>
      </c>
      <c r="L273" s="41">
        <v>400</v>
      </c>
      <c r="M273" s="41" t="s">
        <v>565</v>
      </c>
      <c r="N273" s="41" t="s">
        <v>553</v>
      </c>
      <c r="O273" s="41" t="s">
        <v>553</v>
      </c>
      <c r="P273" s="41">
        <v>250</v>
      </c>
      <c r="Q273" s="41">
        <v>1</v>
      </c>
      <c r="R273" s="41">
        <v>250</v>
      </c>
      <c r="S273" s="41"/>
    </row>
    <row r="274" spans="1:19">
      <c r="A274" s="41">
        <v>3</v>
      </c>
      <c r="B274" s="41" t="s">
        <v>558</v>
      </c>
      <c r="C274" s="41" t="s">
        <v>553</v>
      </c>
      <c r="D274" s="41"/>
      <c r="E274" s="41" t="s">
        <v>559</v>
      </c>
      <c r="F274" s="41" t="s">
        <v>560</v>
      </c>
      <c r="G274" s="59">
        <v>300</v>
      </c>
      <c r="H274" s="239" t="s">
        <v>545</v>
      </c>
      <c r="I274" s="240">
        <v>300</v>
      </c>
      <c r="J274" s="41">
        <v>500</v>
      </c>
      <c r="K274" s="41">
        <v>500</v>
      </c>
      <c r="L274" s="41">
        <v>400</v>
      </c>
      <c r="M274" s="41" t="s">
        <v>565</v>
      </c>
      <c r="N274" s="41" t="s">
        <v>553</v>
      </c>
      <c r="O274" s="41" t="s">
        <v>553</v>
      </c>
      <c r="P274" s="41">
        <v>250</v>
      </c>
      <c r="Q274" s="41">
        <v>1</v>
      </c>
      <c r="R274" s="41">
        <v>250</v>
      </c>
      <c r="S274" s="41"/>
    </row>
    <row r="275" spans="1:19">
      <c r="A275" s="41">
        <v>3</v>
      </c>
      <c r="B275" s="41" t="s">
        <v>701</v>
      </c>
      <c r="C275" s="41" t="s">
        <v>553</v>
      </c>
      <c r="D275" s="41" t="s">
        <v>554</v>
      </c>
      <c r="E275" s="41"/>
      <c r="F275" s="41" t="s">
        <v>564</v>
      </c>
      <c r="G275" s="59">
        <v>400</v>
      </c>
      <c r="H275" s="239" t="s">
        <v>545</v>
      </c>
      <c r="I275" s="240">
        <v>400</v>
      </c>
      <c r="J275" s="41">
        <v>600</v>
      </c>
      <c r="K275" s="41">
        <v>600</v>
      </c>
      <c r="L275" s="41">
        <v>450</v>
      </c>
      <c r="M275" s="41" t="s">
        <v>553</v>
      </c>
      <c r="N275" s="41" t="s">
        <v>2286</v>
      </c>
      <c r="O275" s="41" t="s">
        <v>553</v>
      </c>
      <c r="P275" s="41">
        <v>500</v>
      </c>
      <c r="Q275" s="41">
        <v>1</v>
      </c>
      <c r="R275" s="41">
        <v>500</v>
      </c>
      <c r="S275" s="41"/>
    </row>
    <row r="276" spans="1:19">
      <c r="A276" s="41">
        <v>3</v>
      </c>
      <c r="B276" s="41" t="s">
        <v>558</v>
      </c>
      <c r="C276" s="41" t="s">
        <v>368</v>
      </c>
      <c r="D276" s="41"/>
      <c r="E276" s="41" t="s">
        <v>559</v>
      </c>
      <c r="F276" s="41" t="s">
        <v>560</v>
      </c>
      <c r="G276" s="59">
        <v>350</v>
      </c>
      <c r="H276" s="239" t="s">
        <v>545</v>
      </c>
      <c r="I276" s="240">
        <v>350</v>
      </c>
      <c r="J276" s="41">
        <v>550</v>
      </c>
      <c r="K276" s="41">
        <v>550</v>
      </c>
      <c r="L276" s="41">
        <v>450</v>
      </c>
      <c r="M276" s="41" t="s">
        <v>553</v>
      </c>
      <c r="N276" s="41" t="s">
        <v>553</v>
      </c>
      <c r="O276" s="41" t="s">
        <v>553</v>
      </c>
      <c r="P276" s="41">
        <v>500</v>
      </c>
      <c r="Q276" s="41">
        <v>1</v>
      </c>
      <c r="R276" s="41">
        <v>500</v>
      </c>
      <c r="S276" s="41"/>
    </row>
    <row r="277" spans="1:19">
      <c r="A277" s="41">
        <v>3</v>
      </c>
      <c r="B277" s="41" t="s">
        <v>702</v>
      </c>
      <c r="C277" s="41" t="s">
        <v>282</v>
      </c>
      <c r="D277" s="41" t="s">
        <v>554</v>
      </c>
      <c r="E277" s="41"/>
      <c r="F277" s="41" t="s">
        <v>564</v>
      </c>
      <c r="G277" s="59">
        <v>350</v>
      </c>
      <c r="H277" s="239" t="s">
        <v>545</v>
      </c>
      <c r="I277" s="240">
        <v>350</v>
      </c>
      <c r="J277" s="41">
        <v>550</v>
      </c>
      <c r="K277" s="41">
        <v>550</v>
      </c>
      <c r="L277" s="41">
        <v>450</v>
      </c>
      <c r="M277" s="41" t="s">
        <v>565</v>
      </c>
      <c r="N277" s="41" t="s">
        <v>553</v>
      </c>
      <c r="O277" s="41" t="s">
        <v>553</v>
      </c>
      <c r="P277" s="41">
        <v>475</v>
      </c>
      <c r="Q277" s="41">
        <v>2</v>
      </c>
      <c r="R277" s="41">
        <v>950</v>
      </c>
      <c r="S277" s="41"/>
    </row>
    <row r="278" spans="1:19">
      <c r="A278" s="41">
        <v>3</v>
      </c>
      <c r="B278" s="41" t="s">
        <v>558</v>
      </c>
      <c r="C278" s="41" t="s">
        <v>596</v>
      </c>
      <c r="D278" s="41" t="s">
        <v>567</v>
      </c>
      <c r="E278" s="41"/>
      <c r="F278" s="41" t="s">
        <v>564</v>
      </c>
      <c r="G278" s="59">
        <v>300</v>
      </c>
      <c r="H278" s="239" t="s">
        <v>545</v>
      </c>
      <c r="I278" s="240">
        <v>300</v>
      </c>
      <c r="J278" s="41">
        <v>500</v>
      </c>
      <c r="K278" s="41">
        <v>500</v>
      </c>
      <c r="L278" s="41">
        <v>400</v>
      </c>
      <c r="M278" s="41" t="s">
        <v>565</v>
      </c>
      <c r="N278" s="41" t="s">
        <v>553</v>
      </c>
      <c r="O278" s="41" t="s">
        <v>553</v>
      </c>
      <c r="P278" s="41">
        <v>355</v>
      </c>
      <c r="Q278" s="41">
        <v>4</v>
      </c>
      <c r="R278" s="41">
        <v>1420</v>
      </c>
      <c r="S278" s="41"/>
    </row>
    <row r="279" spans="1:19">
      <c r="A279" s="41">
        <v>3</v>
      </c>
      <c r="B279" s="41" t="s">
        <v>558</v>
      </c>
      <c r="C279" s="41" t="s">
        <v>553</v>
      </c>
      <c r="D279" s="41"/>
      <c r="E279" s="41" t="s">
        <v>559</v>
      </c>
      <c r="F279" s="41" t="s">
        <v>560</v>
      </c>
      <c r="G279" s="59">
        <v>600</v>
      </c>
      <c r="H279" s="239" t="s">
        <v>545</v>
      </c>
      <c r="I279" s="240">
        <v>600</v>
      </c>
      <c r="J279" s="41">
        <v>800</v>
      </c>
      <c r="K279" s="41">
        <v>800</v>
      </c>
      <c r="L279" s="41">
        <v>450</v>
      </c>
      <c r="M279" s="41" t="s">
        <v>565</v>
      </c>
      <c r="N279" s="41" t="s">
        <v>553</v>
      </c>
      <c r="O279" s="41" t="s">
        <v>553</v>
      </c>
      <c r="P279" s="41">
        <v>1185</v>
      </c>
      <c r="Q279" s="41">
        <v>2</v>
      </c>
      <c r="R279" s="41">
        <v>2370</v>
      </c>
      <c r="S279" s="41"/>
    </row>
    <row r="280" spans="1:19">
      <c r="A280" s="41">
        <v>3</v>
      </c>
      <c r="B280" s="41" t="s">
        <v>703</v>
      </c>
      <c r="C280" s="41" t="s">
        <v>283</v>
      </c>
      <c r="D280" s="41" t="s">
        <v>554</v>
      </c>
      <c r="E280" s="41"/>
      <c r="F280" s="41" t="s">
        <v>564</v>
      </c>
      <c r="G280" s="59">
        <v>300</v>
      </c>
      <c r="H280" s="239" t="s">
        <v>545</v>
      </c>
      <c r="I280" s="240">
        <v>300</v>
      </c>
      <c r="J280" s="41">
        <v>500</v>
      </c>
      <c r="K280" s="41">
        <v>500</v>
      </c>
      <c r="L280" s="41">
        <v>400</v>
      </c>
      <c r="M280" s="41" t="s">
        <v>565</v>
      </c>
      <c r="N280" s="41" t="s">
        <v>553</v>
      </c>
      <c r="O280" s="41" t="s">
        <v>553</v>
      </c>
      <c r="P280" s="41">
        <v>325</v>
      </c>
      <c r="Q280" s="41">
        <v>2</v>
      </c>
      <c r="R280" s="41">
        <v>650</v>
      </c>
      <c r="S280" s="41"/>
    </row>
    <row r="281" spans="1:19">
      <c r="A281" s="41">
        <v>3</v>
      </c>
      <c r="B281" s="41" t="s">
        <v>558</v>
      </c>
      <c r="C281" s="41" t="s">
        <v>553</v>
      </c>
      <c r="D281" s="41"/>
      <c r="E281" s="41" t="s">
        <v>559</v>
      </c>
      <c r="F281" s="41" t="s">
        <v>560</v>
      </c>
      <c r="G281" s="59">
        <v>450</v>
      </c>
      <c r="H281" s="239" t="s">
        <v>545</v>
      </c>
      <c r="I281" s="240">
        <v>450</v>
      </c>
      <c r="J281" s="41">
        <v>650</v>
      </c>
      <c r="K281" s="41">
        <v>650</v>
      </c>
      <c r="L281" s="41">
        <v>450</v>
      </c>
      <c r="M281" s="41" t="s">
        <v>565</v>
      </c>
      <c r="N281" s="41" t="s">
        <v>553</v>
      </c>
      <c r="O281" s="41" t="s">
        <v>553</v>
      </c>
      <c r="P281" s="41">
        <v>650</v>
      </c>
      <c r="Q281" s="41">
        <v>1</v>
      </c>
      <c r="R281" s="41">
        <v>650</v>
      </c>
      <c r="S281" s="41"/>
    </row>
    <row r="282" spans="1:19">
      <c r="A282" s="41">
        <v>3</v>
      </c>
      <c r="B282" s="41" t="s">
        <v>704</v>
      </c>
      <c r="C282" s="41" t="s">
        <v>284</v>
      </c>
      <c r="D282" s="41" t="s">
        <v>554</v>
      </c>
      <c r="E282" s="41"/>
      <c r="F282" s="41" t="s">
        <v>564</v>
      </c>
      <c r="G282" s="59">
        <v>300</v>
      </c>
      <c r="H282" s="239" t="s">
        <v>545</v>
      </c>
      <c r="I282" s="240">
        <v>300</v>
      </c>
      <c r="J282" s="41">
        <v>500</v>
      </c>
      <c r="K282" s="41">
        <v>500</v>
      </c>
      <c r="L282" s="41">
        <v>400</v>
      </c>
      <c r="M282" s="41" t="s">
        <v>565</v>
      </c>
      <c r="N282" s="41" t="s">
        <v>553</v>
      </c>
      <c r="O282" s="41" t="s">
        <v>553</v>
      </c>
      <c r="P282" s="41">
        <v>325</v>
      </c>
      <c r="Q282" s="41">
        <v>2</v>
      </c>
      <c r="R282" s="41">
        <v>650</v>
      </c>
      <c r="S282" s="41"/>
    </row>
    <row r="283" spans="1:19">
      <c r="A283" s="41">
        <v>3</v>
      </c>
      <c r="B283" s="41" t="s">
        <v>558</v>
      </c>
      <c r="C283" s="41" t="s">
        <v>553</v>
      </c>
      <c r="D283" s="41"/>
      <c r="E283" s="41" t="s">
        <v>559</v>
      </c>
      <c r="F283" s="41" t="s">
        <v>560</v>
      </c>
      <c r="G283" s="59">
        <v>450</v>
      </c>
      <c r="H283" s="239" t="s">
        <v>545</v>
      </c>
      <c r="I283" s="240">
        <v>450</v>
      </c>
      <c r="J283" s="41">
        <v>650</v>
      </c>
      <c r="K283" s="41">
        <v>650</v>
      </c>
      <c r="L283" s="41">
        <v>450</v>
      </c>
      <c r="M283" s="41" t="s">
        <v>565</v>
      </c>
      <c r="N283" s="41" t="s">
        <v>553</v>
      </c>
      <c r="O283" s="41" t="s">
        <v>553</v>
      </c>
      <c r="P283" s="41">
        <v>650</v>
      </c>
      <c r="Q283" s="41">
        <v>1</v>
      </c>
      <c r="R283" s="41">
        <v>650</v>
      </c>
      <c r="S283" s="41"/>
    </row>
    <row r="284" spans="1:19">
      <c r="A284" s="41">
        <v>3</v>
      </c>
      <c r="B284" s="41" t="s">
        <v>705</v>
      </c>
      <c r="C284" s="41" t="s">
        <v>342</v>
      </c>
      <c r="D284" s="41" t="s">
        <v>554</v>
      </c>
      <c r="E284" s="41"/>
      <c r="F284" s="41" t="s">
        <v>564</v>
      </c>
      <c r="G284" s="59">
        <v>400</v>
      </c>
      <c r="H284" s="239" t="s">
        <v>545</v>
      </c>
      <c r="I284" s="240">
        <v>400</v>
      </c>
      <c r="J284" s="41">
        <v>600</v>
      </c>
      <c r="K284" s="41">
        <v>600</v>
      </c>
      <c r="L284" s="41">
        <v>450</v>
      </c>
      <c r="M284" s="41" t="s">
        <v>553</v>
      </c>
      <c r="N284" s="41" t="s">
        <v>2286</v>
      </c>
      <c r="O284" s="41" t="s">
        <v>553</v>
      </c>
      <c r="P284" s="41">
        <v>800</v>
      </c>
      <c r="Q284" s="41">
        <v>1</v>
      </c>
      <c r="R284" s="41">
        <v>800</v>
      </c>
      <c r="S284" s="41"/>
    </row>
    <row r="285" spans="1:19">
      <c r="A285" s="41">
        <v>3</v>
      </c>
      <c r="B285" s="41" t="s">
        <v>558</v>
      </c>
      <c r="C285" s="41" t="s">
        <v>706</v>
      </c>
      <c r="D285" s="41"/>
      <c r="E285" s="41" t="s">
        <v>559</v>
      </c>
      <c r="F285" s="41" t="s">
        <v>560</v>
      </c>
      <c r="G285" s="59">
        <v>400</v>
      </c>
      <c r="H285" s="239" t="s">
        <v>545</v>
      </c>
      <c r="I285" s="240">
        <v>400</v>
      </c>
      <c r="J285" s="41">
        <v>600</v>
      </c>
      <c r="K285" s="41">
        <v>600</v>
      </c>
      <c r="L285" s="41">
        <v>450</v>
      </c>
      <c r="M285" s="41" t="s">
        <v>553</v>
      </c>
      <c r="N285" s="41" t="s">
        <v>553</v>
      </c>
      <c r="O285" s="41" t="s">
        <v>553</v>
      </c>
      <c r="P285" s="41">
        <v>800</v>
      </c>
      <c r="Q285" s="41">
        <v>1</v>
      </c>
      <c r="R285" s="41">
        <v>800</v>
      </c>
      <c r="S285" s="41"/>
    </row>
    <row r="286" spans="1:19">
      <c r="A286" s="41">
        <v>3</v>
      </c>
      <c r="B286" s="41" t="s">
        <v>707</v>
      </c>
      <c r="C286" s="41" t="s">
        <v>553</v>
      </c>
      <c r="D286" s="41" t="s">
        <v>554</v>
      </c>
      <c r="E286" s="41"/>
      <c r="F286" s="41" t="s">
        <v>564</v>
      </c>
      <c r="G286" s="59">
        <v>400</v>
      </c>
      <c r="H286" s="239" t="s">
        <v>545</v>
      </c>
      <c r="I286" s="240">
        <v>400</v>
      </c>
      <c r="J286" s="41">
        <v>600</v>
      </c>
      <c r="K286" s="41">
        <v>600</v>
      </c>
      <c r="L286" s="41">
        <v>450</v>
      </c>
      <c r="M286" s="41" t="s">
        <v>565</v>
      </c>
      <c r="N286" s="41" t="s">
        <v>2286</v>
      </c>
      <c r="O286" s="41" t="s">
        <v>553</v>
      </c>
      <c r="P286" s="41">
        <v>500</v>
      </c>
      <c r="Q286" s="41">
        <v>1</v>
      </c>
      <c r="R286" s="41">
        <v>500</v>
      </c>
      <c r="S286" s="41"/>
    </row>
    <row r="287" spans="1:19">
      <c r="A287" s="41">
        <v>3</v>
      </c>
      <c r="B287" s="41" t="s">
        <v>558</v>
      </c>
      <c r="C287" s="41" t="s">
        <v>373</v>
      </c>
      <c r="D287" s="41"/>
      <c r="E287" s="41" t="s">
        <v>559</v>
      </c>
      <c r="F287" s="41" t="s">
        <v>560</v>
      </c>
      <c r="G287" s="59">
        <v>300</v>
      </c>
      <c r="H287" s="239" t="s">
        <v>545</v>
      </c>
      <c r="I287" s="240">
        <v>300</v>
      </c>
      <c r="J287" s="41">
        <v>500</v>
      </c>
      <c r="K287" s="41">
        <v>500</v>
      </c>
      <c r="L287" s="41">
        <v>400</v>
      </c>
      <c r="M287" s="41" t="s">
        <v>565</v>
      </c>
      <c r="N287" s="41" t="s">
        <v>553</v>
      </c>
      <c r="O287" s="41" t="s">
        <v>553</v>
      </c>
      <c r="P287" s="41">
        <v>400</v>
      </c>
      <c r="Q287" s="41">
        <v>1</v>
      </c>
      <c r="R287" s="41">
        <v>400</v>
      </c>
      <c r="S287" s="41"/>
    </row>
    <row r="288" spans="1:19">
      <c r="A288" s="41">
        <v>3</v>
      </c>
      <c r="B288" s="41" t="s">
        <v>708</v>
      </c>
      <c r="C288" s="41" t="s">
        <v>373</v>
      </c>
      <c r="D288" s="41"/>
      <c r="E288" s="41" t="s">
        <v>559</v>
      </c>
      <c r="F288" s="41" t="s">
        <v>560</v>
      </c>
      <c r="G288" s="59">
        <v>200</v>
      </c>
      <c r="H288" s="239" t="s">
        <v>545</v>
      </c>
      <c r="I288" s="240">
        <v>200</v>
      </c>
      <c r="J288" s="41">
        <v>400</v>
      </c>
      <c r="K288" s="41">
        <v>400</v>
      </c>
      <c r="L288" s="41">
        <v>300</v>
      </c>
      <c r="M288" s="41" t="s">
        <v>565</v>
      </c>
      <c r="N288" s="41" t="s">
        <v>553</v>
      </c>
      <c r="O288" s="41" t="s">
        <v>553</v>
      </c>
      <c r="P288" s="41">
        <v>50</v>
      </c>
      <c r="Q288" s="41">
        <v>1</v>
      </c>
      <c r="R288" s="41">
        <v>50</v>
      </c>
      <c r="S288" s="41"/>
    </row>
    <row r="289" spans="1:19">
      <c r="A289" s="41">
        <v>3</v>
      </c>
      <c r="B289" s="41" t="s">
        <v>709</v>
      </c>
      <c r="C289" s="41" t="s">
        <v>373</v>
      </c>
      <c r="D289" s="41"/>
      <c r="E289" s="41" t="s">
        <v>559</v>
      </c>
      <c r="F289" s="41" t="s">
        <v>560</v>
      </c>
      <c r="G289" s="59">
        <v>200</v>
      </c>
      <c r="H289" s="239" t="s">
        <v>545</v>
      </c>
      <c r="I289" s="240">
        <v>200</v>
      </c>
      <c r="J289" s="41">
        <v>400</v>
      </c>
      <c r="K289" s="41">
        <v>400</v>
      </c>
      <c r="L289" s="41">
        <v>300</v>
      </c>
      <c r="M289" s="41" t="s">
        <v>553</v>
      </c>
      <c r="N289" s="41" t="s">
        <v>553</v>
      </c>
      <c r="O289" s="41" t="s">
        <v>553</v>
      </c>
      <c r="P289" s="41">
        <v>50</v>
      </c>
      <c r="Q289" s="41">
        <v>1</v>
      </c>
      <c r="R289" s="41">
        <v>50</v>
      </c>
      <c r="S289" s="41"/>
    </row>
    <row r="290" spans="1:19">
      <c r="A290" s="41">
        <v>3</v>
      </c>
      <c r="B290" s="41" t="s">
        <v>710</v>
      </c>
      <c r="C290" s="41" t="s">
        <v>553</v>
      </c>
      <c r="D290" s="41" t="s">
        <v>554</v>
      </c>
      <c r="E290" s="41"/>
      <c r="F290" s="41" t="s">
        <v>564</v>
      </c>
      <c r="G290" s="59">
        <v>300</v>
      </c>
      <c r="H290" s="239" t="s">
        <v>545</v>
      </c>
      <c r="I290" s="240">
        <v>300</v>
      </c>
      <c r="J290" s="41">
        <v>500</v>
      </c>
      <c r="K290" s="41">
        <v>500</v>
      </c>
      <c r="L290" s="41">
        <v>450</v>
      </c>
      <c r="M290" s="41" t="s">
        <v>565</v>
      </c>
      <c r="N290" s="41" t="s">
        <v>2286</v>
      </c>
      <c r="O290" s="41" t="s">
        <v>553</v>
      </c>
      <c r="P290" s="41">
        <v>325</v>
      </c>
      <c r="Q290" s="41">
        <v>2</v>
      </c>
      <c r="R290" s="41">
        <v>650</v>
      </c>
      <c r="S290" s="41"/>
    </row>
    <row r="291" spans="1:19">
      <c r="A291" s="41">
        <v>3</v>
      </c>
      <c r="B291" s="41" t="s">
        <v>558</v>
      </c>
      <c r="C291" s="41" t="s">
        <v>374</v>
      </c>
      <c r="D291" s="41"/>
      <c r="E291" s="41" t="s">
        <v>559</v>
      </c>
      <c r="F291" s="41" t="s">
        <v>560</v>
      </c>
      <c r="G291" s="59">
        <v>350</v>
      </c>
      <c r="H291" s="239" t="s">
        <v>545</v>
      </c>
      <c r="I291" s="240">
        <v>350</v>
      </c>
      <c r="J291" s="41">
        <v>550</v>
      </c>
      <c r="K291" s="41">
        <v>550</v>
      </c>
      <c r="L291" s="41">
        <v>400</v>
      </c>
      <c r="M291" s="41" t="s">
        <v>565</v>
      </c>
      <c r="N291" s="41" t="s">
        <v>553</v>
      </c>
      <c r="O291" s="41" t="s">
        <v>553</v>
      </c>
      <c r="P291" s="41">
        <v>550</v>
      </c>
      <c r="Q291" s="41">
        <v>1</v>
      </c>
      <c r="R291" s="41">
        <v>550</v>
      </c>
      <c r="S291" s="41"/>
    </row>
    <row r="292" spans="1:19">
      <c r="A292" s="41">
        <v>3</v>
      </c>
      <c r="B292" s="41" t="s">
        <v>711</v>
      </c>
      <c r="C292" s="41" t="s">
        <v>374</v>
      </c>
      <c r="D292" s="41"/>
      <c r="E292" s="41" t="s">
        <v>559</v>
      </c>
      <c r="F292" s="41" t="s">
        <v>560</v>
      </c>
      <c r="G292" s="59">
        <v>200</v>
      </c>
      <c r="H292" s="239" t="s">
        <v>545</v>
      </c>
      <c r="I292" s="240">
        <v>200</v>
      </c>
      <c r="J292" s="41">
        <v>400</v>
      </c>
      <c r="K292" s="41">
        <v>400</v>
      </c>
      <c r="L292" s="41">
        <v>300</v>
      </c>
      <c r="M292" s="41" t="s">
        <v>565</v>
      </c>
      <c r="N292" s="41" t="s">
        <v>553</v>
      </c>
      <c r="O292" s="41" t="s">
        <v>553</v>
      </c>
      <c r="P292" s="41">
        <v>50</v>
      </c>
      <c r="Q292" s="41">
        <v>1</v>
      </c>
      <c r="R292" s="41">
        <v>50</v>
      </c>
      <c r="S292" s="41"/>
    </row>
    <row r="293" spans="1:19">
      <c r="A293" s="41">
        <v>2</v>
      </c>
      <c r="B293" s="41" t="s">
        <v>712</v>
      </c>
      <c r="C293" s="41" t="s">
        <v>374</v>
      </c>
      <c r="D293" s="41"/>
      <c r="E293" s="41" t="s">
        <v>559</v>
      </c>
      <c r="F293" s="41" t="s">
        <v>560</v>
      </c>
      <c r="G293" s="59">
        <v>200</v>
      </c>
      <c r="H293" s="239" t="s">
        <v>545</v>
      </c>
      <c r="I293" s="240">
        <v>200</v>
      </c>
      <c r="J293" s="41">
        <v>400</v>
      </c>
      <c r="K293" s="41">
        <v>400</v>
      </c>
      <c r="L293" s="41">
        <v>300</v>
      </c>
      <c r="M293" s="41" t="s">
        <v>553</v>
      </c>
      <c r="N293" s="41" t="s">
        <v>553</v>
      </c>
      <c r="O293" s="41" t="s">
        <v>553</v>
      </c>
      <c r="P293" s="41">
        <v>50</v>
      </c>
      <c r="Q293" s="41">
        <v>1</v>
      </c>
      <c r="R293" s="41">
        <v>50</v>
      </c>
      <c r="S293" s="41"/>
    </row>
    <row r="294" spans="1:19">
      <c r="A294" s="41">
        <v>3</v>
      </c>
      <c r="B294" s="41" t="s">
        <v>632</v>
      </c>
      <c r="C294" s="41" t="s">
        <v>553</v>
      </c>
      <c r="D294" s="41" t="s">
        <v>554</v>
      </c>
      <c r="E294" s="41"/>
      <c r="F294" s="41" t="s">
        <v>564</v>
      </c>
      <c r="G294" s="59">
        <v>300</v>
      </c>
      <c r="H294" s="239" t="s">
        <v>545</v>
      </c>
      <c r="I294" s="240">
        <v>300</v>
      </c>
      <c r="J294" s="41">
        <v>500</v>
      </c>
      <c r="K294" s="41">
        <v>500</v>
      </c>
      <c r="L294" s="41">
        <v>400</v>
      </c>
      <c r="M294" s="41" t="s">
        <v>553</v>
      </c>
      <c r="N294" s="41" t="s">
        <v>2286</v>
      </c>
      <c r="O294" s="41" t="s">
        <v>553</v>
      </c>
      <c r="P294" s="41">
        <v>250</v>
      </c>
      <c r="Q294" s="41">
        <v>1</v>
      </c>
      <c r="R294" s="41">
        <v>250</v>
      </c>
      <c r="S294" s="41"/>
    </row>
    <row r="295" spans="1:19">
      <c r="A295" s="41">
        <v>3</v>
      </c>
      <c r="B295" s="41" t="s">
        <v>558</v>
      </c>
      <c r="C295" s="41" t="s">
        <v>377</v>
      </c>
      <c r="D295" s="41"/>
      <c r="E295" s="41" t="s">
        <v>559</v>
      </c>
      <c r="F295" s="41" t="s">
        <v>560</v>
      </c>
      <c r="G295" s="59">
        <v>250</v>
      </c>
      <c r="H295" s="239" t="s">
        <v>545</v>
      </c>
      <c r="I295" s="240">
        <v>250</v>
      </c>
      <c r="J295" s="41">
        <v>450</v>
      </c>
      <c r="K295" s="41">
        <v>450</v>
      </c>
      <c r="L295" s="41">
        <v>400</v>
      </c>
      <c r="M295" s="41" t="s">
        <v>553</v>
      </c>
      <c r="N295" s="41" t="s">
        <v>553</v>
      </c>
      <c r="O295" s="41" t="s">
        <v>553</v>
      </c>
      <c r="P295" s="41">
        <v>250</v>
      </c>
      <c r="Q295" s="41">
        <v>1</v>
      </c>
      <c r="R295" s="41">
        <v>250</v>
      </c>
      <c r="S295" s="41"/>
    </row>
    <row r="296" spans="1:19">
      <c r="A296" s="41">
        <v>3</v>
      </c>
      <c r="B296" s="41" t="s">
        <v>631</v>
      </c>
      <c r="C296" s="41" t="s">
        <v>553</v>
      </c>
      <c r="D296" s="41" t="s">
        <v>554</v>
      </c>
      <c r="E296" s="41"/>
      <c r="F296" s="41" t="s">
        <v>564</v>
      </c>
      <c r="G296" s="59">
        <v>250</v>
      </c>
      <c r="H296" s="239" t="s">
        <v>545</v>
      </c>
      <c r="I296" s="240">
        <v>250</v>
      </c>
      <c r="J296" s="41">
        <v>450</v>
      </c>
      <c r="K296" s="41">
        <v>450</v>
      </c>
      <c r="L296" s="41">
        <v>400</v>
      </c>
      <c r="M296" s="41" t="s">
        <v>565</v>
      </c>
      <c r="N296" s="41" t="s">
        <v>2286</v>
      </c>
      <c r="O296" s="41" t="s">
        <v>553</v>
      </c>
      <c r="P296" s="41">
        <v>200</v>
      </c>
      <c r="Q296" s="41">
        <v>1</v>
      </c>
      <c r="R296" s="41">
        <v>200</v>
      </c>
      <c r="S296" s="41"/>
    </row>
    <row r="297" spans="1:19">
      <c r="A297" s="41">
        <v>3</v>
      </c>
      <c r="B297" s="41" t="s">
        <v>629</v>
      </c>
      <c r="C297" s="41" t="s">
        <v>553</v>
      </c>
      <c r="D297" s="41" t="s">
        <v>583</v>
      </c>
      <c r="E297" s="41"/>
      <c r="F297" s="41" t="s">
        <v>555</v>
      </c>
      <c r="G297" s="59">
        <v>0.06</v>
      </c>
      <c r="H297" s="239" t="s">
        <v>584</v>
      </c>
      <c r="I297" s="240" t="s">
        <v>557</v>
      </c>
      <c r="J297" s="41" t="s">
        <v>553</v>
      </c>
      <c r="K297" s="41" t="s">
        <v>553</v>
      </c>
      <c r="L297" s="41" t="s">
        <v>553</v>
      </c>
      <c r="M297" s="41" t="s">
        <v>553</v>
      </c>
      <c r="N297" s="41" t="s">
        <v>553</v>
      </c>
      <c r="O297" s="41" t="s">
        <v>553</v>
      </c>
      <c r="P297" s="41">
        <v>200</v>
      </c>
      <c r="Q297" s="41">
        <v>1</v>
      </c>
      <c r="R297" s="41">
        <v>200</v>
      </c>
      <c r="S297" s="41"/>
    </row>
    <row r="298" spans="1:19">
      <c r="A298" s="41">
        <v>3</v>
      </c>
      <c r="B298" s="41" t="s">
        <v>713</v>
      </c>
      <c r="C298" s="41" t="s">
        <v>422</v>
      </c>
      <c r="D298" s="41" t="s">
        <v>587</v>
      </c>
      <c r="E298" s="41"/>
      <c r="F298" s="41" t="s">
        <v>564</v>
      </c>
      <c r="G298" s="59">
        <v>200</v>
      </c>
      <c r="H298" s="239" t="s">
        <v>545</v>
      </c>
      <c r="I298" s="240">
        <v>200</v>
      </c>
      <c r="J298" s="41">
        <v>400</v>
      </c>
      <c r="K298" s="41">
        <v>400</v>
      </c>
      <c r="L298" s="41">
        <v>350</v>
      </c>
      <c r="M298" s="41" t="s">
        <v>565</v>
      </c>
      <c r="N298" s="41" t="s">
        <v>553</v>
      </c>
      <c r="O298" s="41" t="s">
        <v>553</v>
      </c>
      <c r="P298" s="41">
        <v>200</v>
      </c>
      <c r="Q298" s="41">
        <v>1</v>
      </c>
      <c r="R298" s="41">
        <v>200</v>
      </c>
      <c r="S298" s="41"/>
    </row>
    <row r="299" spans="1:19">
      <c r="A299" s="41">
        <v>3</v>
      </c>
      <c r="B299" s="41" t="s">
        <v>714</v>
      </c>
      <c r="C299" s="41" t="s">
        <v>375</v>
      </c>
      <c r="D299" s="41"/>
      <c r="E299" s="41" t="s">
        <v>559</v>
      </c>
      <c r="F299" s="41" t="s">
        <v>560</v>
      </c>
      <c r="G299" s="59">
        <v>200</v>
      </c>
      <c r="H299" s="239" t="s">
        <v>545</v>
      </c>
      <c r="I299" s="240">
        <v>200</v>
      </c>
      <c r="J299" s="41">
        <v>400</v>
      </c>
      <c r="K299" s="41">
        <v>400</v>
      </c>
      <c r="L299" s="41">
        <v>350</v>
      </c>
      <c r="M299" s="41" t="s">
        <v>565</v>
      </c>
      <c r="N299" s="41" t="s">
        <v>553</v>
      </c>
      <c r="O299" s="41" t="s">
        <v>553</v>
      </c>
      <c r="P299" s="41">
        <v>150</v>
      </c>
      <c r="Q299" s="41">
        <v>2</v>
      </c>
      <c r="R299" s="41">
        <v>300</v>
      </c>
      <c r="S299" s="41"/>
    </row>
    <row r="300" spans="1:19">
      <c r="A300" s="41">
        <v>3</v>
      </c>
      <c r="B300" s="41" t="s">
        <v>676</v>
      </c>
      <c r="C300" s="41" t="s">
        <v>553</v>
      </c>
      <c r="D300" s="41" t="s">
        <v>583</v>
      </c>
      <c r="E300" s="41"/>
      <c r="F300" s="41" t="s">
        <v>555</v>
      </c>
      <c r="G300" s="59">
        <v>0.02</v>
      </c>
      <c r="H300" s="239" t="s">
        <v>584</v>
      </c>
      <c r="I300" s="240" t="s">
        <v>557</v>
      </c>
      <c r="J300" s="41" t="s">
        <v>553</v>
      </c>
      <c r="K300" s="41" t="s">
        <v>553</v>
      </c>
      <c r="L300" s="41" t="s">
        <v>553</v>
      </c>
      <c r="M300" s="41" t="s">
        <v>553</v>
      </c>
      <c r="N300" s="41" t="s">
        <v>553</v>
      </c>
      <c r="O300" s="41" t="s">
        <v>553</v>
      </c>
      <c r="P300" s="41">
        <v>50</v>
      </c>
      <c r="Q300" s="41">
        <v>1</v>
      </c>
      <c r="R300" s="41">
        <v>50</v>
      </c>
      <c r="S300" s="41"/>
    </row>
    <row r="301" spans="1:19">
      <c r="A301" s="41">
        <v>3</v>
      </c>
      <c r="B301" s="41" t="s">
        <v>558</v>
      </c>
      <c r="C301" s="41" t="s">
        <v>375</v>
      </c>
      <c r="D301" s="41"/>
      <c r="E301" s="41" t="s">
        <v>559</v>
      </c>
      <c r="F301" s="41" t="s">
        <v>560</v>
      </c>
      <c r="G301" s="59">
        <v>200</v>
      </c>
      <c r="H301" s="239" t="s">
        <v>545</v>
      </c>
      <c r="I301" s="240">
        <v>200</v>
      </c>
      <c r="J301" s="41">
        <v>400</v>
      </c>
      <c r="K301" s="41">
        <v>400</v>
      </c>
      <c r="L301" s="41">
        <v>300</v>
      </c>
      <c r="M301" s="41" t="s">
        <v>565</v>
      </c>
      <c r="N301" s="41" t="s">
        <v>553</v>
      </c>
      <c r="O301" s="41" t="s">
        <v>553</v>
      </c>
      <c r="P301" s="41">
        <v>50</v>
      </c>
      <c r="Q301" s="41">
        <v>1</v>
      </c>
      <c r="R301" s="41">
        <v>50</v>
      </c>
      <c r="S301" s="41"/>
    </row>
    <row r="302" spans="1:19" ht="14.25" thickBot="1">
      <c r="A302" s="241">
        <v>3</v>
      </c>
      <c r="B302" s="241" t="s">
        <v>715</v>
      </c>
      <c r="C302" s="241" t="s">
        <v>376</v>
      </c>
      <c r="D302" s="241"/>
      <c r="E302" s="241" t="s">
        <v>559</v>
      </c>
      <c r="F302" s="241" t="s">
        <v>560</v>
      </c>
      <c r="G302" s="242">
        <v>200</v>
      </c>
      <c r="H302" s="243" t="s">
        <v>545</v>
      </c>
      <c r="I302" s="244">
        <v>200</v>
      </c>
      <c r="J302" s="241">
        <v>400</v>
      </c>
      <c r="K302" s="241">
        <v>400</v>
      </c>
      <c r="L302" s="241">
        <v>350</v>
      </c>
      <c r="M302" s="241" t="s">
        <v>565</v>
      </c>
      <c r="N302" s="241" t="s">
        <v>553</v>
      </c>
      <c r="O302" s="241" t="s">
        <v>553</v>
      </c>
      <c r="P302" s="241">
        <v>134</v>
      </c>
      <c r="Q302" s="241">
        <v>3</v>
      </c>
      <c r="R302" s="241">
        <v>400</v>
      </c>
      <c r="S302" s="241"/>
    </row>
    <row r="303" spans="1:19">
      <c r="A303" s="49">
        <v>4</v>
      </c>
      <c r="B303" s="49" t="s">
        <v>716</v>
      </c>
      <c r="C303" s="49" t="s">
        <v>717</v>
      </c>
      <c r="D303" s="49" t="s">
        <v>554</v>
      </c>
      <c r="E303" s="49"/>
      <c r="F303" s="49" t="s">
        <v>564</v>
      </c>
      <c r="G303" s="50">
        <v>250</v>
      </c>
      <c r="H303" s="237" t="s">
        <v>545</v>
      </c>
      <c r="I303" s="238">
        <v>250</v>
      </c>
      <c r="J303" s="49">
        <v>450</v>
      </c>
      <c r="K303" s="49">
        <v>450</v>
      </c>
      <c r="L303" s="49">
        <v>400</v>
      </c>
      <c r="M303" s="49" t="s">
        <v>565</v>
      </c>
      <c r="N303" s="49" t="s">
        <v>553</v>
      </c>
      <c r="O303" s="49" t="s">
        <v>553</v>
      </c>
      <c r="P303" s="49">
        <v>275</v>
      </c>
      <c r="Q303" s="49">
        <v>2</v>
      </c>
      <c r="R303" s="49">
        <v>550</v>
      </c>
      <c r="S303" s="49"/>
    </row>
    <row r="304" spans="1:19">
      <c r="A304" s="41">
        <v>4</v>
      </c>
      <c r="B304" s="41" t="s">
        <v>558</v>
      </c>
      <c r="C304" s="41" t="s">
        <v>553</v>
      </c>
      <c r="D304" s="41"/>
      <c r="E304" s="41" t="s">
        <v>559</v>
      </c>
      <c r="F304" s="41" t="s">
        <v>560</v>
      </c>
      <c r="G304" s="59">
        <v>400</v>
      </c>
      <c r="H304" s="239" t="s">
        <v>545</v>
      </c>
      <c r="I304" s="240">
        <v>400</v>
      </c>
      <c r="J304" s="41">
        <v>600</v>
      </c>
      <c r="K304" s="41">
        <v>600</v>
      </c>
      <c r="L304" s="41">
        <v>400</v>
      </c>
      <c r="M304" s="41" t="s">
        <v>565</v>
      </c>
      <c r="N304" s="41" t="s">
        <v>553</v>
      </c>
      <c r="O304" s="41" t="s">
        <v>553</v>
      </c>
      <c r="P304" s="41">
        <v>550</v>
      </c>
      <c r="Q304" s="41">
        <v>1</v>
      </c>
      <c r="R304" s="41">
        <v>550</v>
      </c>
      <c r="S304" s="41"/>
    </row>
    <row r="305" spans="1:19">
      <c r="A305" s="41">
        <v>4</v>
      </c>
      <c r="B305" s="41" t="s">
        <v>718</v>
      </c>
      <c r="C305" s="41" t="s">
        <v>287</v>
      </c>
      <c r="D305" s="41" t="s">
        <v>554</v>
      </c>
      <c r="E305" s="41"/>
      <c r="F305" s="41" t="s">
        <v>564</v>
      </c>
      <c r="G305" s="59">
        <v>300</v>
      </c>
      <c r="H305" s="239" t="s">
        <v>545</v>
      </c>
      <c r="I305" s="240">
        <v>300</v>
      </c>
      <c r="J305" s="41">
        <v>500</v>
      </c>
      <c r="K305" s="41">
        <v>500</v>
      </c>
      <c r="L305" s="41">
        <v>400</v>
      </c>
      <c r="M305" s="41" t="s">
        <v>565</v>
      </c>
      <c r="N305" s="41" t="s">
        <v>553</v>
      </c>
      <c r="O305" s="41" t="s">
        <v>553</v>
      </c>
      <c r="P305" s="41">
        <v>400</v>
      </c>
      <c r="Q305" s="41">
        <v>1</v>
      </c>
      <c r="R305" s="41">
        <v>400</v>
      </c>
      <c r="S305" s="41"/>
    </row>
    <row r="306" spans="1:19">
      <c r="A306" s="41">
        <v>4</v>
      </c>
      <c r="B306" s="41" t="s">
        <v>558</v>
      </c>
      <c r="C306" s="41" t="s">
        <v>553</v>
      </c>
      <c r="D306" s="41"/>
      <c r="E306" s="41" t="s">
        <v>559</v>
      </c>
      <c r="F306" s="41" t="s">
        <v>560</v>
      </c>
      <c r="G306" s="59">
        <v>350</v>
      </c>
      <c r="H306" s="239" t="s">
        <v>545</v>
      </c>
      <c r="I306" s="240">
        <v>350</v>
      </c>
      <c r="J306" s="41">
        <v>550</v>
      </c>
      <c r="K306" s="41">
        <v>550</v>
      </c>
      <c r="L306" s="41">
        <v>400</v>
      </c>
      <c r="M306" s="41" t="s">
        <v>565</v>
      </c>
      <c r="N306" s="41" t="s">
        <v>553</v>
      </c>
      <c r="O306" s="41" t="s">
        <v>553</v>
      </c>
      <c r="P306" s="41">
        <v>400</v>
      </c>
      <c r="Q306" s="41">
        <v>1</v>
      </c>
      <c r="R306" s="41">
        <v>400</v>
      </c>
      <c r="S306" s="41"/>
    </row>
    <row r="307" spans="1:19">
      <c r="A307" s="41">
        <v>4</v>
      </c>
      <c r="B307" s="41" t="s">
        <v>719</v>
      </c>
      <c r="C307" s="41" t="s">
        <v>288</v>
      </c>
      <c r="D307" s="41" t="s">
        <v>554</v>
      </c>
      <c r="E307" s="41"/>
      <c r="F307" s="41" t="s">
        <v>564</v>
      </c>
      <c r="G307" s="59">
        <v>200</v>
      </c>
      <c r="H307" s="239" t="s">
        <v>545</v>
      </c>
      <c r="I307" s="240">
        <v>200</v>
      </c>
      <c r="J307" s="41">
        <v>400</v>
      </c>
      <c r="K307" s="41">
        <v>400</v>
      </c>
      <c r="L307" s="41">
        <v>350</v>
      </c>
      <c r="M307" s="41" t="s">
        <v>565</v>
      </c>
      <c r="N307" s="41" t="s">
        <v>553</v>
      </c>
      <c r="O307" s="41" t="s">
        <v>553</v>
      </c>
      <c r="P307" s="41">
        <v>150</v>
      </c>
      <c r="Q307" s="41">
        <v>1</v>
      </c>
      <c r="R307" s="41">
        <v>150</v>
      </c>
      <c r="S307" s="41"/>
    </row>
    <row r="308" spans="1:19">
      <c r="A308" s="41">
        <v>4</v>
      </c>
      <c r="B308" s="41" t="s">
        <v>558</v>
      </c>
      <c r="C308" s="41" t="s">
        <v>575</v>
      </c>
      <c r="D308" s="41" t="s">
        <v>567</v>
      </c>
      <c r="E308" s="41"/>
      <c r="F308" s="41" t="s">
        <v>564</v>
      </c>
      <c r="G308" s="59">
        <v>300</v>
      </c>
      <c r="H308" s="239" t="s">
        <v>545</v>
      </c>
      <c r="I308" s="240">
        <v>300</v>
      </c>
      <c r="J308" s="41">
        <v>500</v>
      </c>
      <c r="K308" s="41">
        <v>500</v>
      </c>
      <c r="L308" s="41">
        <v>400</v>
      </c>
      <c r="M308" s="41" t="s">
        <v>565</v>
      </c>
      <c r="N308" s="41" t="s">
        <v>553</v>
      </c>
      <c r="O308" s="41" t="s">
        <v>553</v>
      </c>
      <c r="P308" s="41">
        <v>355</v>
      </c>
      <c r="Q308" s="41">
        <v>1</v>
      </c>
      <c r="R308" s="41">
        <v>355</v>
      </c>
      <c r="S308" s="41"/>
    </row>
    <row r="309" spans="1:19">
      <c r="A309" s="41">
        <v>4</v>
      </c>
      <c r="B309" s="41" t="s">
        <v>558</v>
      </c>
      <c r="C309" s="41" t="s">
        <v>553</v>
      </c>
      <c r="D309" s="41"/>
      <c r="E309" s="41" t="s">
        <v>559</v>
      </c>
      <c r="F309" s="41" t="s">
        <v>560</v>
      </c>
      <c r="G309" s="59">
        <v>400</v>
      </c>
      <c r="H309" s="239" t="s">
        <v>545</v>
      </c>
      <c r="I309" s="240">
        <v>400</v>
      </c>
      <c r="J309" s="41">
        <v>600</v>
      </c>
      <c r="K309" s="41">
        <v>600</v>
      </c>
      <c r="L309" s="41">
        <v>450</v>
      </c>
      <c r="M309" s="41" t="s">
        <v>565</v>
      </c>
      <c r="N309" s="41" t="s">
        <v>553</v>
      </c>
      <c r="O309" s="41" t="s">
        <v>553</v>
      </c>
      <c r="P309" s="41">
        <v>505</v>
      </c>
      <c r="Q309" s="41">
        <v>1</v>
      </c>
      <c r="R309" s="41">
        <v>505</v>
      </c>
      <c r="S309" s="41"/>
    </row>
    <row r="310" spans="1:19">
      <c r="A310" s="41">
        <v>4</v>
      </c>
      <c r="B310" s="41" t="s">
        <v>720</v>
      </c>
      <c r="C310" s="41" t="s">
        <v>288</v>
      </c>
      <c r="D310" s="41" t="s">
        <v>554</v>
      </c>
      <c r="E310" s="41"/>
      <c r="F310" s="41" t="s">
        <v>564</v>
      </c>
      <c r="G310" s="59">
        <v>200</v>
      </c>
      <c r="H310" s="239" t="s">
        <v>545</v>
      </c>
      <c r="I310" s="240">
        <v>200</v>
      </c>
      <c r="J310" s="41">
        <v>400</v>
      </c>
      <c r="K310" s="41">
        <v>400</v>
      </c>
      <c r="L310" s="41">
        <v>350</v>
      </c>
      <c r="M310" s="41" t="s">
        <v>565</v>
      </c>
      <c r="N310" s="41" t="s">
        <v>553</v>
      </c>
      <c r="O310" s="41" t="s">
        <v>553</v>
      </c>
      <c r="P310" s="41">
        <v>150</v>
      </c>
      <c r="Q310" s="41">
        <v>1</v>
      </c>
      <c r="R310" s="41">
        <v>150</v>
      </c>
      <c r="S310" s="41"/>
    </row>
    <row r="311" spans="1:19">
      <c r="A311" s="41">
        <v>4</v>
      </c>
      <c r="B311" s="41" t="s">
        <v>558</v>
      </c>
      <c r="C311" s="41" t="s">
        <v>575</v>
      </c>
      <c r="D311" s="41" t="s">
        <v>567</v>
      </c>
      <c r="E311" s="41"/>
      <c r="F311" s="41" t="s">
        <v>564</v>
      </c>
      <c r="G311" s="59">
        <v>300</v>
      </c>
      <c r="H311" s="239" t="s">
        <v>545</v>
      </c>
      <c r="I311" s="240">
        <v>300</v>
      </c>
      <c r="J311" s="41">
        <v>500</v>
      </c>
      <c r="K311" s="41">
        <v>500</v>
      </c>
      <c r="L311" s="41">
        <v>400</v>
      </c>
      <c r="M311" s="41" t="s">
        <v>565</v>
      </c>
      <c r="N311" s="41" t="s">
        <v>553</v>
      </c>
      <c r="O311" s="41" t="s">
        <v>553</v>
      </c>
      <c r="P311" s="41">
        <v>355</v>
      </c>
      <c r="Q311" s="41">
        <v>1</v>
      </c>
      <c r="R311" s="41">
        <v>355</v>
      </c>
      <c r="S311" s="41"/>
    </row>
    <row r="312" spans="1:19">
      <c r="A312" s="41">
        <v>4</v>
      </c>
      <c r="B312" s="41" t="s">
        <v>558</v>
      </c>
      <c r="C312" s="41" t="s">
        <v>553</v>
      </c>
      <c r="D312" s="41"/>
      <c r="E312" s="41" t="s">
        <v>559</v>
      </c>
      <c r="F312" s="41" t="s">
        <v>560</v>
      </c>
      <c r="G312" s="59">
        <v>400</v>
      </c>
      <c r="H312" s="239" t="s">
        <v>545</v>
      </c>
      <c r="I312" s="240">
        <v>400</v>
      </c>
      <c r="J312" s="41">
        <v>600</v>
      </c>
      <c r="K312" s="41">
        <v>600</v>
      </c>
      <c r="L312" s="41">
        <v>450</v>
      </c>
      <c r="M312" s="41" t="s">
        <v>565</v>
      </c>
      <c r="N312" s="41" t="s">
        <v>553</v>
      </c>
      <c r="O312" s="41" t="s">
        <v>553</v>
      </c>
      <c r="P312" s="41">
        <v>505</v>
      </c>
      <c r="Q312" s="41">
        <v>1</v>
      </c>
      <c r="R312" s="41">
        <v>505</v>
      </c>
      <c r="S312" s="41"/>
    </row>
    <row r="313" spans="1:19">
      <c r="A313" s="41">
        <v>4</v>
      </c>
      <c r="B313" s="41" t="s">
        <v>598</v>
      </c>
      <c r="C313" s="41" t="s">
        <v>553</v>
      </c>
      <c r="D313" s="41" t="s">
        <v>583</v>
      </c>
      <c r="E313" s="41"/>
      <c r="F313" s="41" t="s">
        <v>555</v>
      </c>
      <c r="G313" s="59">
        <v>0.05</v>
      </c>
      <c r="H313" s="239" t="s">
        <v>584</v>
      </c>
      <c r="I313" s="240" t="s">
        <v>557</v>
      </c>
      <c r="J313" s="41" t="s">
        <v>553</v>
      </c>
      <c r="K313" s="41" t="s">
        <v>553</v>
      </c>
      <c r="L313" s="41" t="s">
        <v>553</v>
      </c>
      <c r="M313" s="41" t="s">
        <v>553</v>
      </c>
      <c r="N313" s="41" t="s">
        <v>553</v>
      </c>
      <c r="O313" s="41" t="s">
        <v>553</v>
      </c>
      <c r="P313" s="41">
        <v>150</v>
      </c>
      <c r="Q313" s="41">
        <v>1</v>
      </c>
      <c r="R313" s="41">
        <v>150</v>
      </c>
      <c r="S313" s="41"/>
    </row>
    <row r="314" spans="1:19">
      <c r="A314" s="41">
        <v>4</v>
      </c>
      <c r="B314" s="41" t="s">
        <v>721</v>
      </c>
      <c r="C314" s="41" t="s">
        <v>426</v>
      </c>
      <c r="D314" s="41" t="s">
        <v>587</v>
      </c>
      <c r="E314" s="41"/>
      <c r="F314" s="41" t="s">
        <v>564</v>
      </c>
      <c r="G314" s="59">
        <v>200</v>
      </c>
      <c r="H314" s="239" t="s">
        <v>545</v>
      </c>
      <c r="I314" s="240">
        <v>200</v>
      </c>
      <c r="J314" s="41">
        <v>400</v>
      </c>
      <c r="K314" s="41">
        <v>400</v>
      </c>
      <c r="L314" s="41">
        <v>350</v>
      </c>
      <c r="M314" s="41" t="s">
        <v>565</v>
      </c>
      <c r="N314" s="41" t="s">
        <v>553</v>
      </c>
      <c r="O314" s="41" t="s">
        <v>553</v>
      </c>
      <c r="P314" s="41">
        <v>150</v>
      </c>
      <c r="Q314" s="41">
        <v>1</v>
      </c>
      <c r="R314" s="41">
        <v>150</v>
      </c>
      <c r="S314" s="41"/>
    </row>
    <row r="315" spans="1:19">
      <c r="A315" s="41">
        <v>4</v>
      </c>
      <c r="B315" s="41" t="s">
        <v>585</v>
      </c>
      <c r="C315" s="41" t="s">
        <v>553</v>
      </c>
      <c r="D315" s="41" t="s">
        <v>583</v>
      </c>
      <c r="E315" s="41"/>
      <c r="F315" s="41" t="s">
        <v>555</v>
      </c>
      <c r="G315" s="59">
        <v>0.03</v>
      </c>
      <c r="H315" s="239" t="s">
        <v>584</v>
      </c>
      <c r="I315" s="240" t="s">
        <v>557</v>
      </c>
      <c r="J315" s="41" t="s">
        <v>553</v>
      </c>
      <c r="K315" s="41" t="s">
        <v>553</v>
      </c>
      <c r="L315" s="41" t="s">
        <v>553</v>
      </c>
      <c r="M315" s="41" t="s">
        <v>553</v>
      </c>
      <c r="N315" s="41" t="s">
        <v>553</v>
      </c>
      <c r="O315" s="41" t="s">
        <v>553</v>
      </c>
      <c r="P315" s="41">
        <v>100</v>
      </c>
      <c r="Q315" s="41">
        <v>1</v>
      </c>
      <c r="R315" s="41">
        <v>100</v>
      </c>
      <c r="S315" s="41"/>
    </row>
    <row r="316" spans="1:19">
      <c r="A316" s="41">
        <v>4</v>
      </c>
      <c r="B316" s="41" t="s">
        <v>722</v>
      </c>
      <c r="C316" s="41" t="s">
        <v>723</v>
      </c>
      <c r="D316" s="41" t="s">
        <v>587</v>
      </c>
      <c r="E316" s="41"/>
      <c r="F316" s="41" t="s">
        <v>564</v>
      </c>
      <c r="G316" s="59">
        <v>200</v>
      </c>
      <c r="H316" s="239" t="s">
        <v>545</v>
      </c>
      <c r="I316" s="240">
        <v>200</v>
      </c>
      <c r="J316" s="41">
        <v>400</v>
      </c>
      <c r="K316" s="41">
        <v>400</v>
      </c>
      <c r="L316" s="41">
        <v>300</v>
      </c>
      <c r="M316" s="41" t="s">
        <v>565</v>
      </c>
      <c r="N316" s="41" t="s">
        <v>553</v>
      </c>
      <c r="O316" s="41" t="s">
        <v>553</v>
      </c>
      <c r="P316" s="41">
        <v>100</v>
      </c>
      <c r="Q316" s="41">
        <v>1</v>
      </c>
      <c r="R316" s="41">
        <v>100</v>
      </c>
      <c r="S316" s="41"/>
    </row>
    <row r="317" spans="1:19">
      <c r="A317" s="41">
        <v>4</v>
      </c>
      <c r="B317" s="41" t="s">
        <v>724</v>
      </c>
      <c r="C317" s="41" t="s">
        <v>553</v>
      </c>
      <c r="D317" s="41" t="s">
        <v>583</v>
      </c>
      <c r="E317" s="41"/>
      <c r="F317" s="41" t="s">
        <v>560</v>
      </c>
      <c r="G317" s="59">
        <v>350</v>
      </c>
      <c r="H317" s="239" t="s">
        <v>545</v>
      </c>
      <c r="I317" s="240">
        <v>350</v>
      </c>
      <c r="J317" s="41">
        <v>400</v>
      </c>
      <c r="K317" s="41">
        <v>400</v>
      </c>
      <c r="L317" s="41">
        <v>300</v>
      </c>
      <c r="M317" s="41" t="s">
        <v>553</v>
      </c>
      <c r="N317" s="41" t="s">
        <v>553</v>
      </c>
      <c r="O317" s="41" t="s">
        <v>553</v>
      </c>
      <c r="P317" s="41">
        <v>500</v>
      </c>
      <c r="Q317" s="41">
        <v>2</v>
      </c>
      <c r="R317" s="41">
        <v>500</v>
      </c>
      <c r="S317" s="41"/>
    </row>
    <row r="318" spans="1:19">
      <c r="A318" s="41">
        <v>4</v>
      </c>
      <c r="B318" s="41" t="s">
        <v>558</v>
      </c>
      <c r="C318" s="41" t="s">
        <v>381</v>
      </c>
      <c r="D318" s="41"/>
      <c r="E318" s="41" t="s">
        <v>559</v>
      </c>
      <c r="F318" s="41" t="s">
        <v>560</v>
      </c>
      <c r="G318" s="59">
        <v>200</v>
      </c>
      <c r="H318" s="239" t="s">
        <v>545</v>
      </c>
      <c r="I318" s="240">
        <v>200</v>
      </c>
      <c r="J318" s="41">
        <v>400</v>
      </c>
      <c r="K318" s="41">
        <v>400</v>
      </c>
      <c r="L318" s="41">
        <v>350</v>
      </c>
      <c r="M318" s="41" t="s">
        <v>565</v>
      </c>
      <c r="N318" s="41" t="s">
        <v>553</v>
      </c>
      <c r="O318" s="41" t="s">
        <v>553</v>
      </c>
      <c r="P318" s="41">
        <v>167</v>
      </c>
      <c r="Q318" s="41">
        <v>3</v>
      </c>
      <c r="R318" s="41">
        <v>500</v>
      </c>
      <c r="S318" s="41"/>
    </row>
    <row r="319" spans="1:19">
      <c r="A319" s="41">
        <v>4</v>
      </c>
      <c r="B319" s="41" t="s">
        <v>725</v>
      </c>
      <c r="C319" s="41" t="s">
        <v>553</v>
      </c>
      <c r="D319" s="41" t="s">
        <v>583</v>
      </c>
      <c r="E319" s="41"/>
      <c r="F319" s="41" t="s">
        <v>560</v>
      </c>
      <c r="G319" s="59">
        <v>350</v>
      </c>
      <c r="H319" s="239" t="s">
        <v>545</v>
      </c>
      <c r="I319" s="240">
        <v>350</v>
      </c>
      <c r="J319" s="41">
        <v>400</v>
      </c>
      <c r="K319" s="41">
        <v>400</v>
      </c>
      <c r="L319" s="41">
        <v>300</v>
      </c>
      <c r="M319" s="41" t="s">
        <v>553</v>
      </c>
      <c r="N319" s="41" t="s">
        <v>553</v>
      </c>
      <c r="O319" s="41" t="s">
        <v>553</v>
      </c>
      <c r="P319" s="41">
        <v>500</v>
      </c>
      <c r="Q319" s="41">
        <v>2</v>
      </c>
      <c r="R319" s="41">
        <v>500</v>
      </c>
      <c r="S319" s="41"/>
    </row>
    <row r="320" spans="1:19">
      <c r="A320" s="41">
        <v>4</v>
      </c>
      <c r="B320" s="41" t="s">
        <v>558</v>
      </c>
      <c r="C320" s="41" t="s">
        <v>382</v>
      </c>
      <c r="D320" s="41"/>
      <c r="E320" s="41" t="s">
        <v>559</v>
      </c>
      <c r="F320" s="41" t="s">
        <v>560</v>
      </c>
      <c r="G320" s="59">
        <v>200</v>
      </c>
      <c r="H320" s="239" t="s">
        <v>545</v>
      </c>
      <c r="I320" s="240">
        <v>200</v>
      </c>
      <c r="J320" s="41">
        <v>400</v>
      </c>
      <c r="K320" s="41">
        <v>400</v>
      </c>
      <c r="L320" s="41">
        <v>350</v>
      </c>
      <c r="M320" s="41" t="s">
        <v>565</v>
      </c>
      <c r="N320" s="41" t="s">
        <v>553</v>
      </c>
      <c r="O320" s="41" t="s">
        <v>553</v>
      </c>
      <c r="P320" s="41">
        <v>167</v>
      </c>
      <c r="Q320" s="41">
        <v>3</v>
      </c>
      <c r="R320" s="41">
        <v>500</v>
      </c>
      <c r="S320" s="41"/>
    </row>
    <row r="321" spans="1:19">
      <c r="A321" s="41">
        <v>4</v>
      </c>
      <c r="B321" s="41" t="s">
        <v>603</v>
      </c>
      <c r="C321" s="41" t="s">
        <v>553</v>
      </c>
      <c r="D321" s="41" t="s">
        <v>583</v>
      </c>
      <c r="E321" s="41"/>
      <c r="F321" s="41" t="s">
        <v>555</v>
      </c>
      <c r="G321" s="59">
        <v>0.05</v>
      </c>
      <c r="H321" s="239" t="s">
        <v>584</v>
      </c>
      <c r="I321" s="240" t="s">
        <v>557</v>
      </c>
      <c r="J321" s="41" t="s">
        <v>553</v>
      </c>
      <c r="K321" s="41" t="s">
        <v>553</v>
      </c>
      <c r="L321" s="41" t="s">
        <v>553</v>
      </c>
      <c r="M321" s="41" t="s">
        <v>553</v>
      </c>
      <c r="N321" s="41" t="s">
        <v>553</v>
      </c>
      <c r="O321" s="41" t="s">
        <v>553</v>
      </c>
      <c r="P321" s="41">
        <v>150</v>
      </c>
      <c r="Q321" s="41">
        <v>1</v>
      </c>
      <c r="R321" s="41">
        <v>150</v>
      </c>
      <c r="S321" s="41"/>
    </row>
    <row r="322" spans="1:19">
      <c r="A322" s="41">
        <v>4</v>
      </c>
      <c r="B322" s="41" t="s">
        <v>721</v>
      </c>
      <c r="C322" s="41" t="s">
        <v>553</v>
      </c>
      <c r="D322" s="41" t="s">
        <v>554</v>
      </c>
      <c r="E322" s="41"/>
      <c r="F322" s="41" t="s">
        <v>564</v>
      </c>
      <c r="G322" s="59">
        <v>300</v>
      </c>
      <c r="H322" s="239" t="s">
        <v>545</v>
      </c>
      <c r="I322" s="240">
        <v>300</v>
      </c>
      <c r="J322" s="41">
        <v>500</v>
      </c>
      <c r="K322" s="41">
        <v>500</v>
      </c>
      <c r="L322" s="41">
        <v>350</v>
      </c>
      <c r="M322" s="41" t="s">
        <v>565</v>
      </c>
      <c r="N322" s="41" t="s">
        <v>2286</v>
      </c>
      <c r="O322" s="41" t="s">
        <v>553</v>
      </c>
      <c r="P322" s="41">
        <v>310</v>
      </c>
      <c r="Q322" s="41">
        <v>1</v>
      </c>
      <c r="R322" s="41">
        <v>310</v>
      </c>
      <c r="S322" s="41"/>
    </row>
    <row r="323" spans="1:19">
      <c r="A323" s="41">
        <v>4</v>
      </c>
      <c r="B323" s="41" t="s">
        <v>689</v>
      </c>
      <c r="C323" s="41" t="s">
        <v>133</v>
      </c>
      <c r="D323" s="41" t="s">
        <v>571</v>
      </c>
      <c r="E323" s="41"/>
      <c r="F323" s="41" t="s">
        <v>591</v>
      </c>
      <c r="G323" s="59">
        <v>1000</v>
      </c>
      <c r="H323" s="239" t="s">
        <v>573</v>
      </c>
      <c r="I323" s="240"/>
      <c r="J323" s="41">
        <v>1200</v>
      </c>
      <c r="K323" s="41">
        <v>285</v>
      </c>
      <c r="L323" s="41">
        <v>400</v>
      </c>
      <c r="M323" s="41" t="s">
        <v>565</v>
      </c>
      <c r="N323" s="41" t="s">
        <v>553</v>
      </c>
      <c r="O323" s="41" t="s">
        <v>553</v>
      </c>
      <c r="P323" s="41">
        <v>290</v>
      </c>
      <c r="Q323" s="41">
        <v>2</v>
      </c>
      <c r="R323" s="41">
        <v>580</v>
      </c>
      <c r="S323" s="41"/>
    </row>
    <row r="324" spans="1:19">
      <c r="A324" s="41">
        <v>4</v>
      </c>
      <c r="B324" s="41" t="s">
        <v>558</v>
      </c>
      <c r="C324" s="41" t="s">
        <v>133</v>
      </c>
      <c r="D324" s="41" t="s">
        <v>571</v>
      </c>
      <c r="E324" s="41"/>
      <c r="F324" s="41" t="s">
        <v>591</v>
      </c>
      <c r="G324" s="59">
        <v>2000</v>
      </c>
      <c r="H324" s="239" t="s">
        <v>573</v>
      </c>
      <c r="I324" s="240"/>
      <c r="J324" s="41">
        <v>2200</v>
      </c>
      <c r="K324" s="41">
        <v>285</v>
      </c>
      <c r="L324" s="41">
        <v>450</v>
      </c>
      <c r="M324" s="41" t="s">
        <v>565</v>
      </c>
      <c r="N324" s="41" t="s">
        <v>553</v>
      </c>
      <c r="O324" s="41" t="s">
        <v>553</v>
      </c>
      <c r="P324" s="41">
        <v>500</v>
      </c>
      <c r="Q324" s="41">
        <v>2</v>
      </c>
      <c r="R324" s="41">
        <v>1000</v>
      </c>
      <c r="S324" s="41"/>
    </row>
    <row r="325" spans="1:19">
      <c r="A325" s="41">
        <v>4</v>
      </c>
      <c r="B325" s="41" t="s">
        <v>558</v>
      </c>
      <c r="C325" s="41" t="s">
        <v>133</v>
      </c>
      <c r="D325" s="41" t="s">
        <v>571</v>
      </c>
      <c r="E325" s="41"/>
      <c r="F325" s="41" t="s">
        <v>576</v>
      </c>
      <c r="G325" s="59" t="s">
        <v>577</v>
      </c>
      <c r="H325" s="239"/>
      <c r="I325" s="240"/>
      <c r="J325" s="41">
        <v>450</v>
      </c>
      <c r="K325" s="41">
        <v>450</v>
      </c>
      <c r="L325" s="41">
        <v>400</v>
      </c>
      <c r="M325" s="41" t="s">
        <v>565</v>
      </c>
      <c r="N325" s="41" t="s">
        <v>553</v>
      </c>
      <c r="O325" s="41" t="s">
        <v>553</v>
      </c>
      <c r="P325" s="41">
        <v>350</v>
      </c>
      <c r="Q325" s="41">
        <v>2</v>
      </c>
      <c r="R325" s="41">
        <v>700</v>
      </c>
      <c r="S325" s="41"/>
    </row>
    <row r="326" spans="1:19">
      <c r="A326" s="41">
        <v>4</v>
      </c>
      <c r="B326" s="41" t="s">
        <v>558</v>
      </c>
      <c r="C326" s="41" t="s">
        <v>136</v>
      </c>
      <c r="D326" s="41" t="s">
        <v>595</v>
      </c>
      <c r="E326" s="41"/>
      <c r="F326" s="41" t="s">
        <v>564</v>
      </c>
      <c r="G326" s="59">
        <v>750</v>
      </c>
      <c r="H326" s="239" t="s">
        <v>545</v>
      </c>
      <c r="I326" s="240">
        <v>150</v>
      </c>
      <c r="J326" s="41">
        <v>1200</v>
      </c>
      <c r="K326" s="41">
        <v>300</v>
      </c>
      <c r="L326" s="41">
        <v>400</v>
      </c>
      <c r="M326" s="41" t="s">
        <v>565</v>
      </c>
      <c r="N326" s="41" t="s">
        <v>553</v>
      </c>
      <c r="O326" s="41" t="s">
        <v>574</v>
      </c>
      <c r="P326" s="41">
        <v>420</v>
      </c>
      <c r="Q326" s="41">
        <v>2</v>
      </c>
      <c r="R326" s="41">
        <v>840</v>
      </c>
      <c r="S326" s="41"/>
    </row>
    <row r="327" spans="1:19">
      <c r="A327" s="41">
        <v>4</v>
      </c>
      <c r="B327" s="41" t="s">
        <v>558</v>
      </c>
      <c r="C327" s="41" t="s">
        <v>596</v>
      </c>
      <c r="D327" s="41" t="s">
        <v>567</v>
      </c>
      <c r="E327" s="41"/>
      <c r="F327" s="41" t="s">
        <v>576</v>
      </c>
      <c r="G327" s="59" t="s">
        <v>577</v>
      </c>
      <c r="H327" s="239"/>
      <c r="I327" s="240"/>
      <c r="J327" s="41">
        <v>450</v>
      </c>
      <c r="K327" s="41">
        <v>450</v>
      </c>
      <c r="L327" s="41">
        <v>400</v>
      </c>
      <c r="M327" s="41" t="s">
        <v>565</v>
      </c>
      <c r="N327" s="41" t="s">
        <v>553</v>
      </c>
      <c r="O327" s="41" t="s">
        <v>553</v>
      </c>
      <c r="P327" s="41">
        <v>355</v>
      </c>
      <c r="Q327" s="41">
        <v>4</v>
      </c>
      <c r="R327" s="41">
        <v>1420</v>
      </c>
      <c r="S327" s="41"/>
    </row>
    <row r="328" spans="1:19">
      <c r="A328" s="41">
        <v>4</v>
      </c>
      <c r="B328" s="41" t="s">
        <v>558</v>
      </c>
      <c r="C328" s="41" t="s">
        <v>553</v>
      </c>
      <c r="D328" s="41"/>
      <c r="E328" s="41" t="s">
        <v>568</v>
      </c>
      <c r="F328" s="41" t="s">
        <v>726</v>
      </c>
      <c r="G328" s="59">
        <v>2000</v>
      </c>
      <c r="H328" s="239" t="s">
        <v>573</v>
      </c>
      <c r="I328" s="240"/>
      <c r="J328" s="41">
        <v>2200</v>
      </c>
      <c r="K328" s="41">
        <v>384</v>
      </c>
      <c r="L328" s="41">
        <v>450</v>
      </c>
      <c r="M328" s="41" t="s">
        <v>565</v>
      </c>
      <c r="N328" s="41" t="s">
        <v>553</v>
      </c>
      <c r="O328" s="41" t="s">
        <v>553</v>
      </c>
      <c r="P328" s="41">
        <v>1850</v>
      </c>
      <c r="Q328" s="41">
        <v>2</v>
      </c>
      <c r="R328" s="41">
        <v>3700</v>
      </c>
      <c r="S328" s="41"/>
    </row>
    <row r="329" spans="1:19">
      <c r="A329" s="41">
        <v>4</v>
      </c>
      <c r="B329" s="41" t="s">
        <v>727</v>
      </c>
      <c r="C329" s="41" t="s">
        <v>293</v>
      </c>
      <c r="D329" s="41" t="s">
        <v>554</v>
      </c>
      <c r="E329" s="41"/>
      <c r="F329" s="41" t="s">
        <v>564</v>
      </c>
      <c r="G329" s="59">
        <v>300</v>
      </c>
      <c r="H329" s="239" t="s">
        <v>545</v>
      </c>
      <c r="I329" s="240">
        <v>300</v>
      </c>
      <c r="J329" s="41">
        <v>500</v>
      </c>
      <c r="K329" s="41">
        <v>500</v>
      </c>
      <c r="L329" s="41">
        <v>450</v>
      </c>
      <c r="M329" s="41" t="s">
        <v>565</v>
      </c>
      <c r="N329" s="41" t="s">
        <v>553</v>
      </c>
      <c r="O329" s="41" t="s">
        <v>553</v>
      </c>
      <c r="P329" s="41">
        <v>450</v>
      </c>
      <c r="Q329" s="41">
        <v>1</v>
      </c>
      <c r="R329" s="41">
        <v>450</v>
      </c>
      <c r="S329" s="41"/>
    </row>
    <row r="330" spans="1:19">
      <c r="A330" s="41">
        <v>4</v>
      </c>
      <c r="B330" s="41" t="s">
        <v>558</v>
      </c>
      <c r="C330" s="41" t="s">
        <v>553</v>
      </c>
      <c r="D330" s="41"/>
      <c r="E330" s="41" t="s">
        <v>559</v>
      </c>
      <c r="F330" s="41" t="s">
        <v>560</v>
      </c>
      <c r="G330" s="59">
        <v>350</v>
      </c>
      <c r="H330" s="239" t="s">
        <v>545</v>
      </c>
      <c r="I330" s="240">
        <v>350</v>
      </c>
      <c r="J330" s="41">
        <v>550</v>
      </c>
      <c r="K330" s="41">
        <v>550</v>
      </c>
      <c r="L330" s="41">
        <v>450</v>
      </c>
      <c r="M330" s="41" t="s">
        <v>565</v>
      </c>
      <c r="N330" s="41" t="s">
        <v>553</v>
      </c>
      <c r="O330" s="41" t="s">
        <v>553</v>
      </c>
      <c r="P330" s="41">
        <v>450</v>
      </c>
      <c r="Q330" s="41">
        <v>1</v>
      </c>
      <c r="R330" s="41">
        <v>450</v>
      </c>
      <c r="S330" s="41"/>
    </row>
    <row r="331" spans="1:19">
      <c r="A331" s="41">
        <v>4</v>
      </c>
      <c r="B331" s="41" t="s">
        <v>728</v>
      </c>
      <c r="C331" s="41" t="s">
        <v>294</v>
      </c>
      <c r="D331" s="41" t="s">
        <v>554</v>
      </c>
      <c r="E331" s="41"/>
      <c r="F331" s="41" t="s">
        <v>564</v>
      </c>
      <c r="G331" s="59">
        <v>250</v>
      </c>
      <c r="H331" s="239" t="s">
        <v>545</v>
      </c>
      <c r="I331" s="240">
        <v>250</v>
      </c>
      <c r="J331" s="41">
        <v>450</v>
      </c>
      <c r="K331" s="41">
        <v>450</v>
      </c>
      <c r="L331" s="41">
        <v>400</v>
      </c>
      <c r="M331" s="41" t="s">
        <v>565</v>
      </c>
      <c r="N331" s="41" t="s">
        <v>553</v>
      </c>
      <c r="O331" s="41" t="s">
        <v>553</v>
      </c>
      <c r="P331" s="41">
        <v>300</v>
      </c>
      <c r="Q331" s="41">
        <v>1</v>
      </c>
      <c r="R331" s="41">
        <v>300</v>
      </c>
      <c r="S331" s="41"/>
    </row>
    <row r="332" spans="1:19">
      <c r="A332" s="41">
        <v>4</v>
      </c>
      <c r="B332" s="41" t="s">
        <v>558</v>
      </c>
      <c r="C332" s="41" t="s">
        <v>553</v>
      </c>
      <c r="D332" s="41"/>
      <c r="E332" s="41" t="s">
        <v>559</v>
      </c>
      <c r="F332" s="41" t="s">
        <v>560</v>
      </c>
      <c r="G332" s="59">
        <v>300</v>
      </c>
      <c r="H332" s="239" t="s">
        <v>545</v>
      </c>
      <c r="I332" s="240">
        <v>300</v>
      </c>
      <c r="J332" s="41">
        <v>500</v>
      </c>
      <c r="K332" s="41">
        <v>500</v>
      </c>
      <c r="L332" s="41">
        <v>400</v>
      </c>
      <c r="M332" s="41" t="s">
        <v>565</v>
      </c>
      <c r="N332" s="41" t="s">
        <v>553</v>
      </c>
      <c r="O332" s="41" t="s">
        <v>553</v>
      </c>
      <c r="P332" s="41">
        <v>300</v>
      </c>
      <c r="Q332" s="41">
        <v>1</v>
      </c>
      <c r="R332" s="41">
        <v>300</v>
      </c>
      <c r="S332" s="41"/>
    </row>
    <row r="333" spans="1:19">
      <c r="A333" s="41">
        <v>4</v>
      </c>
      <c r="B333" s="41" t="s">
        <v>729</v>
      </c>
      <c r="C333" s="41" t="s">
        <v>295</v>
      </c>
      <c r="D333" s="41" t="s">
        <v>554</v>
      </c>
      <c r="E333" s="41"/>
      <c r="F333" s="41" t="s">
        <v>564</v>
      </c>
      <c r="G333" s="59">
        <v>250</v>
      </c>
      <c r="H333" s="239" t="s">
        <v>545</v>
      </c>
      <c r="I333" s="240">
        <v>250</v>
      </c>
      <c r="J333" s="41">
        <v>450</v>
      </c>
      <c r="K333" s="41">
        <v>450</v>
      </c>
      <c r="L333" s="41">
        <v>400</v>
      </c>
      <c r="M333" s="41" t="s">
        <v>565</v>
      </c>
      <c r="N333" s="41" t="s">
        <v>553</v>
      </c>
      <c r="O333" s="41" t="s">
        <v>553</v>
      </c>
      <c r="P333" s="41">
        <v>300</v>
      </c>
      <c r="Q333" s="41">
        <v>1</v>
      </c>
      <c r="R333" s="41">
        <v>300</v>
      </c>
      <c r="S333" s="41"/>
    </row>
    <row r="334" spans="1:19">
      <c r="A334" s="41">
        <v>4</v>
      </c>
      <c r="B334" s="41" t="s">
        <v>558</v>
      </c>
      <c r="C334" s="41" t="s">
        <v>575</v>
      </c>
      <c r="D334" s="41" t="s">
        <v>567</v>
      </c>
      <c r="E334" s="41"/>
      <c r="F334" s="41" t="s">
        <v>564</v>
      </c>
      <c r="G334" s="59">
        <v>350</v>
      </c>
      <c r="H334" s="239" t="s">
        <v>545</v>
      </c>
      <c r="I334" s="240">
        <v>350</v>
      </c>
      <c r="J334" s="41">
        <v>550</v>
      </c>
      <c r="K334" s="41">
        <v>550</v>
      </c>
      <c r="L334" s="41">
        <v>450</v>
      </c>
      <c r="M334" s="41" t="s">
        <v>565</v>
      </c>
      <c r="N334" s="41" t="s">
        <v>553</v>
      </c>
      <c r="O334" s="41" t="s">
        <v>553</v>
      </c>
      <c r="P334" s="41">
        <v>470</v>
      </c>
      <c r="Q334" s="41">
        <v>1</v>
      </c>
      <c r="R334" s="41">
        <v>470</v>
      </c>
      <c r="S334" s="41"/>
    </row>
    <row r="335" spans="1:19">
      <c r="A335" s="41">
        <v>4</v>
      </c>
      <c r="B335" s="41" t="s">
        <v>558</v>
      </c>
      <c r="C335" s="41" t="s">
        <v>553</v>
      </c>
      <c r="D335" s="41"/>
      <c r="E335" s="41" t="s">
        <v>559</v>
      </c>
      <c r="F335" s="41" t="s">
        <v>560</v>
      </c>
      <c r="G335" s="59">
        <v>500</v>
      </c>
      <c r="H335" s="239" t="s">
        <v>545</v>
      </c>
      <c r="I335" s="240">
        <v>500</v>
      </c>
      <c r="J335" s="41">
        <v>700</v>
      </c>
      <c r="K335" s="41">
        <v>700</v>
      </c>
      <c r="L335" s="41">
        <v>450</v>
      </c>
      <c r="M335" s="41" t="s">
        <v>565</v>
      </c>
      <c r="N335" s="41" t="s">
        <v>553</v>
      </c>
      <c r="O335" s="41" t="s">
        <v>553</v>
      </c>
      <c r="P335" s="41">
        <v>770</v>
      </c>
      <c r="Q335" s="41">
        <v>1</v>
      </c>
      <c r="R335" s="41">
        <v>770</v>
      </c>
      <c r="S335" s="41"/>
    </row>
    <row r="336" spans="1:19">
      <c r="A336" s="41">
        <v>4</v>
      </c>
      <c r="B336" s="41" t="s">
        <v>730</v>
      </c>
      <c r="C336" s="41" t="s">
        <v>295</v>
      </c>
      <c r="D336" s="41" t="s">
        <v>554</v>
      </c>
      <c r="E336" s="41"/>
      <c r="F336" s="41" t="s">
        <v>564</v>
      </c>
      <c r="G336" s="59">
        <v>200</v>
      </c>
      <c r="H336" s="239" t="s">
        <v>545</v>
      </c>
      <c r="I336" s="240">
        <v>200</v>
      </c>
      <c r="J336" s="41">
        <v>400</v>
      </c>
      <c r="K336" s="41">
        <v>400</v>
      </c>
      <c r="L336" s="41">
        <v>300</v>
      </c>
      <c r="M336" s="41" t="s">
        <v>565</v>
      </c>
      <c r="N336" s="41" t="s">
        <v>553</v>
      </c>
      <c r="O336" s="41" t="s">
        <v>553</v>
      </c>
      <c r="P336" s="41">
        <v>75</v>
      </c>
      <c r="Q336" s="41">
        <v>1</v>
      </c>
      <c r="R336" s="41">
        <v>75</v>
      </c>
      <c r="S336" s="41"/>
    </row>
    <row r="337" spans="1:19">
      <c r="A337" s="41">
        <v>4</v>
      </c>
      <c r="B337" s="41" t="s">
        <v>558</v>
      </c>
      <c r="C337" s="41" t="s">
        <v>575</v>
      </c>
      <c r="D337" s="41" t="s">
        <v>567</v>
      </c>
      <c r="E337" s="41"/>
      <c r="F337" s="41" t="s">
        <v>564</v>
      </c>
      <c r="G337" s="59">
        <v>200</v>
      </c>
      <c r="H337" s="239" t="s">
        <v>545</v>
      </c>
      <c r="I337" s="240">
        <v>200</v>
      </c>
      <c r="J337" s="41">
        <v>400</v>
      </c>
      <c r="K337" s="41">
        <v>400</v>
      </c>
      <c r="L337" s="41">
        <v>300</v>
      </c>
      <c r="M337" s="41" t="s">
        <v>565</v>
      </c>
      <c r="N337" s="41" t="s">
        <v>553</v>
      </c>
      <c r="O337" s="41" t="s">
        <v>553</v>
      </c>
      <c r="P337" s="41">
        <v>120</v>
      </c>
      <c r="Q337" s="41">
        <v>1</v>
      </c>
      <c r="R337" s="41">
        <v>120</v>
      </c>
      <c r="S337" s="41"/>
    </row>
    <row r="338" spans="1:19">
      <c r="A338" s="41">
        <v>4</v>
      </c>
      <c r="B338" s="41" t="s">
        <v>558</v>
      </c>
      <c r="C338" s="41" t="s">
        <v>553</v>
      </c>
      <c r="D338" s="41"/>
      <c r="E338" s="41" t="s">
        <v>559</v>
      </c>
      <c r="F338" s="41" t="s">
        <v>560</v>
      </c>
      <c r="G338" s="59">
        <v>250</v>
      </c>
      <c r="H338" s="239" t="s">
        <v>545</v>
      </c>
      <c r="I338" s="240">
        <v>250</v>
      </c>
      <c r="J338" s="41">
        <v>450</v>
      </c>
      <c r="K338" s="41">
        <v>450</v>
      </c>
      <c r="L338" s="41">
        <v>350</v>
      </c>
      <c r="M338" s="41" t="s">
        <v>565</v>
      </c>
      <c r="N338" s="41" t="s">
        <v>553</v>
      </c>
      <c r="O338" s="41" t="s">
        <v>553</v>
      </c>
      <c r="P338" s="41">
        <v>195</v>
      </c>
      <c r="Q338" s="41">
        <v>1</v>
      </c>
      <c r="R338" s="41">
        <v>195</v>
      </c>
      <c r="S338" s="41"/>
    </row>
    <row r="339" spans="1:19">
      <c r="A339" s="41">
        <v>4</v>
      </c>
      <c r="B339" s="41" t="s">
        <v>731</v>
      </c>
      <c r="C339" s="41" t="s">
        <v>295</v>
      </c>
      <c r="D339" s="41" t="s">
        <v>554</v>
      </c>
      <c r="E339" s="41"/>
      <c r="F339" s="41" t="s">
        <v>564</v>
      </c>
      <c r="G339" s="59">
        <v>200</v>
      </c>
      <c r="H339" s="239" t="s">
        <v>545</v>
      </c>
      <c r="I339" s="240">
        <v>200</v>
      </c>
      <c r="J339" s="41">
        <v>400</v>
      </c>
      <c r="K339" s="41">
        <v>400</v>
      </c>
      <c r="L339" s="41">
        <v>300</v>
      </c>
      <c r="M339" s="41" t="s">
        <v>565</v>
      </c>
      <c r="N339" s="41" t="s">
        <v>553</v>
      </c>
      <c r="O339" s="41" t="s">
        <v>553</v>
      </c>
      <c r="P339" s="41">
        <v>75</v>
      </c>
      <c r="Q339" s="41">
        <v>1</v>
      </c>
      <c r="R339" s="41">
        <v>75</v>
      </c>
      <c r="S339" s="41"/>
    </row>
    <row r="340" spans="1:19">
      <c r="A340" s="41">
        <v>4</v>
      </c>
      <c r="B340" s="41" t="s">
        <v>558</v>
      </c>
      <c r="C340" s="41" t="s">
        <v>575</v>
      </c>
      <c r="D340" s="41" t="s">
        <v>567</v>
      </c>
      <c r="E340" s="41"/>
      <c r="F340" s="41" t="s">
        <v>564</v>
      </c>
      <c r="G340" s="59">
        <v>200</v>
      </c>
      <c r="H340" s="239" t="s">
        <v>545</v>
      </c>
      <c r="I340" s="240">
        <v>200</v>
      </c>
      <c r="J340" s="41">
        <v>400</v>
      </c>
      <c r="K340" s="41">
        <v>400</v>
      </c>
      <c r="L340" s="41">
        <v>300</v>
      </c>
      <c r="M340" s="41" t="s">
        <v>565</v>
      </c>
      <c r="N340" s="41" t="s">
        <v>553</v>
      </c>
      <c r="O340" s="41" t="s">
        <v>553</v>
      </c>
      <c r="P340" s="41">
        <v>120</v>
      </c>
      <c r="Q340" s="41">
        <v>1</v>
      </c>
      <c r="R340" s="41">
        <v>120</v>
      </c>
      <c r="S340" s="41"/>
    </row>
    <row r="341" spans="1:19">
      <c r="A341" s="41">
        <v>4</v>
      </c>
      <c r="B341" s="41" t="s">
        <v>558</v>
      </c>
      <c r="C341" s="41" t="s">
        <v>553</v>
      </c>
      <c r="D341" s="41"/>
      <c r="E341" s="41" t="s">
        <v>559</v>
      </c>
      <c r="F341" s="41" t="s">
        <v>560</v>
      </c>
      <c r="G341" s="59">
        <v>250</v>
      </c>
      <c r="H341" s="239" t="s">
        <v>545</v>
      </c>
      <c r="I341" s="240">
        <v>250</v>
      </c>
      <c r="J341" s="41">
        <v>450</v>
      </c>
      <c r="K341" s="41">
        <v>450</v>
      </c>
      <c r="L341" s="41">
        <v>350</v>
      </c>
      <c r="M341" s="41" t="s">
        <v>565</v>
      </c>
      <c r="N341" s="41" t="s">
        <v>553</v>
      </c>
      <c r="O341" s="41" t="s">
        <v>553</v>
      </c>
      <c r="P341" s="41">
        <v>195</v>
      </c>
      <c r="Q341" s="41">
        <v>1</v>
      </c>
      <c r="R341" s="41">
        <v>195</v>
      </c>
      <c r="S341" s="41"/>
    </row>
    <row r="342" spans="1:19">
      <c r="A342" s="41">
        <v>4</v>
      </c>
      <c r="B342" s="41" t="s">
        <v>732</v>
      </c>
      <c r="C342" s="41" t="s">
        <v>296</v>
      </c>
      <c r="D342" s="41" t="s">
        <v>554</v>
      </c>
      <c r="E342" s="41"/>
      <c r="F342" s="41" t="s">
        <v>564</v>
      </c>
      <c r="G342" s="59">
        <v>250</v>
      </c>
      <c r="H342" s="239" t="s">
        <v>545</v>
      </c>
      <c r="I342" s="240">
        <v>250</v>
      </c>
      <c r="J342" s="41">
        <v>450</v>
      </c>
      <c r="K342" s="41">
        <v>450</v>
      </c>
      <c r="L342" s="41">
        <v>400</v>
      </c>
      <c r="M342" s="41" t="s">
        <v>565</v>
      </c>
      <c r="N342" s="41" t="s">
        <v>553</v>
      </c>
      <c r="O342" s="41" t="s">
        <v>553</v>
      </c>
      <c r="P342" s="41">
        <v>300</v>
      </c>
      <c r="Q342" s="41">
        <v>1</v>
      </c>
      <c r="R342" s="41">
        <v>300</v>
      </c>
      <c r="S342" s="41"/>
    </row>
    <row r="343" spans="1:19">
      <c r="A343" s="41">
        <v>4</v>
      </c>
      <c r="B343" s="41" t="s">
        <v>558</v>
      </c>
      <c r="C343" s="41" t="s">
        <v>553</v>
      </c>
      <c r="D343" s="41"/>
      <c r="E343" s="41" t="s">
        <v>559</v>
      </c>
      <c r="F343" s="41" t="s">
        <v>560</v>
      </c>
      <c r="G343" s="59">
        <v>300</v>
      </c>
      <c r="H343" s="239" t="s">
        <v>545</v>
      </c>
      <c r="I343" s="240">
        <v>300</v>
      </c>
      <c r="J343" s="41">
        <v>500</v>
      </c>
      <c r="K343" s="41">
        <v>500</v>
      </c>
      <c r="L343" s="41">
        <v>400</v>
      </c>
      <c r="M343" s="41" t="s">
        <v>565</v>
      </c>
      <c r="N343" s="41" t="s">
        <v>553</v>
      </c>
      <c r="O343" s="41" t="s">
        <v>553</v>
      </c>
      <c r="P343" s="41">
        <v>300</v>
      </c>
      <c r="Q343" s="41">
        <v>1</v>
      </c>
      <c r="R343" s="41">
        <v>300</v>
      </c>
      <c r="S343" s="41"/>
    </row>
    <row r="344" spans="1:19">
      <c r="A344" s="41">
        <v>4</v>
      </c>
      <c r="B344" s="41" t="s">
        <v>733</v>
      </c>
      <c r="C344" s="41" t="s">
        <v>343</v>
      </c>
      <c r="D344" s="41" t="s">
        <v>554</v>
      </c>
      <c r="E344" s="41"/>
      <c r="F344" s="41" t="s">
        <v>564</v>
      </c>
      <c r="G344" s="59">
        <v>200</v>
      </c>
      <c r="H344" s="239" t="s">
        <v>545</v>
      </c>
      <c r="I344" s="240">
        <v>200</v>
      </c>
      <c r="J344" s="41">
        <v>400</v>
      </c>
      <c r="K344" s="41">
        <v>400</v>
      </c>
      <c r="L344" s="41">
        <v>400</v>
      </c>
      <c r="M344" s="41" t="s">
        <v>565</v>
      </c>
      <c r="N344" s="41" t="s">
        <v>2286</v>
      </c>
      <c r="O344" s="41" t="s">
        <v>553</v>
      </c>
      <c r="P344" s="41">
        <v>100</v>
      </c>
      <c r="Q344" s="41">
        <v>1</v>
      </c>
      <c r="R344" s="41">
        <v>100</v>
      </c>
      <c r="S344" s="41"/>
    </row>
    <row r="345" spans="1:19">
      <c r="A345" s="41">
        <v>4</v>
      </c>
      <c r="B345" s="41" t="s">
        <v>558</v>
      </c>
      <c r="C345" s="41" t="s">
        <v>734</v>
      </c>
      <c r="D345" s="41"/>
      <c r="E345" s="41" t="s">
        <v>559</v>
      </c>
      <c r="F345" s="41" t="s">
        <v>560</v>
      </c>
      <c r="G345" s="59">
        <v>200</v>
      </c>
      <c r="H345" s="239" t="s">
        <v>545</v>
      </c>
      <c r="I345" s="240">
        <v>200</v>
      </c>
      <c r="J345" s="41">
        <v>400</v>
      </c>
      <c r="K345" s="41">
        <v>400</v>
      </c>
      <c r="L345" s="41">
        <v>400</v>
      </c>
      <c r="M345" s="41" t="s">
        <v>565</v>
      </c>
      <c r="N345" s="41" t="s">
        <v>553</v>
      </c>
      <c r="O345" s="41" t="s">
        <v>553</v>
      </c>
      <c r="P345" s="41">
        <v>100</v>
      </c>
      <c r="Q345" s="41">
        <v>1</v>
      </c>
      <c r="R345" s="41">
        <v>100</v>
      </c>
      <c r="S345" s="41"/>
    </row>
    <row r="346" spans="1:19">
      <c r="A346" s="41">
        <v>4</v>
      </c>
      <c r="B346" s="41" t="s">
        <v>735</v>
      </c>
      <c r="C346" s="41" t="s">
        <v>297</v>
      </c>
      <c r="D346" s="41" t="s">
        <v>554</v>
      </c>
      <c r="E346" s="41"/>
      <c r="F346" s="41" t="s">
        <v>564</v>
      </c>
      <c r="G346" s="59">
        <v>250</v>
      </c>
      <c r="H346" s="239" t="s">
        <v>545</v>
      </c>
      <c r="I346" s="240">
        <v>250</v>
      </c>
      <c r="J346" s="41">
        <v>450</v>
      </c>
      <c r="K346" s="41">
        <v>450</v>
      </c>
      <c r="L346" s="41">
        <v>400</v>
      </c>
      <c r="M346" s="41" t="s">
        <v>565</v>
      </c>
      <c r="N346" s="41" t="s">
        <v>553</v>
      </c>
      <c r="O346" s="41" t="s">
        <v>553</v>
      </c>
      <c r="P346" s="41">
        <v>300</v>
      </c>
      <c r="Q346" s="41">
        <v>1</v>
      </c>
      <c r="R346" s="41">
        <v>300</v>
      </c>
      <c r="S346" s="41"/>
    </row>
    <row r="347" spans="1:19">
      <c r="A347" s="41">
        <v>4</v>
      </c>
      <c r="B347" s="41" t="s">
        <v>558</v>
      </c>
      <c r="C347" s="41" t="s">
        <v>553</v>
      </c>
      <c r="D347" s="41"/>
      <c r="E347" s="41" t="s">
        <v>559</v>
      </c>
      <c r="F347" s="41" t="s">
        <v>560</v>
      </c>
      <c r="G347" s="59">
        <v>300</v>
      </c>
      <c r="H347" s="239" t="s">
        <v>545</v>
      </c>
      <c r="I347" s="240">
        <v>300</v>
      </c>
      <c r="J347" s="41">
        <v>500</v>
      </c>
      <c r="K347" s="41">
        <v>500</v>
      </c>
      <c r="L347" s="41">
        <v>400</v>
      </c>
      <c r="M347" s="41" t="s">
        <v>565</v>
      </c>
      <c r="N347" s="41" t="s">
        <v>553</v>
      </c>
      <c r="O347" s="41" t="s">
        <v>553</v>
      </c>
      <c r="P347" s="41">
        <v>300</v>
      </c>
      <c r="Q347" s="41">
        <v>1</v>
      </c>
      <c r="R347" s="41">
        <v>300</v>
      </c>
      <c r="S347" s="41"/>
    </row>
    <row r="348" spans="1:19">
      <c r="A348" s="41">
        <v>4</v>
      </c>
      <c r="B348" s="41" t="s">
        <v>736</v>
      </c>
      <c r="C348" s="41" t="s">
        <v>299</v>
      </c>
      <c r="D348" s="41" t="s">
        <v>554</v>
      </c>
      <c r="E348" s="41"/>
      <c r="F348" s="41" t="s">
        <v>564</v>
      </c>
      <c r="G348" s="59">
        <v>300</v>
      </c>
      <c r="H348" s="239" t="s">
        <v>545</v>
      </c>
      <c r="I348" s="240">
        <v>300</v>
      </c>
      <c r="J348" s="41">
        <v>500</v>
      </c>
      <c r="K348" s="41">
        <v>500</v>
      </c>
      <c r="L348" s="41">
        <v>400</v>
      </c>
      <c r="M348" s="41" t="s">
        <v>565</v>
      </c>
      <c r="N348" s="41" t="s">
        <v>553</v>
      </c>
      <c r="O348" s="41" t="s">
        <v>553</v>
      </c>
      <c r="P348" s="41">
        <v>375</v>
      </c>
      <c r="Q348" s="41">
        <v>2</v>
      </c>
      <c r="R348" s="41">
        <v>750</v>
      </c>
      <c r="S348" s="41"/>
    </row>
    <row r="349" spans="1:19">
      <c r="A349" s="41">
        <v>4</v>
      </c>
      <c r="B349" s="41" t="s">
        <v>558</v>
      </c>
      <c r="C349" s="41" t="s">
        <v>553</v>
      </c>
      <c r="D349" s="41"/>
      <c r="E349" s="41" t="s">
        <v>559</v>
      </c>
      <c r="F349" s="41" t="s">
        <v>560</v>
      </c>
      <c r="G349" s="59">
        <v>450</v>
      </c>
      <c r="H349" s="239" t="s">
        <v>545</v>
      </c>
      <c r="I349" s="240">
        <v>450</v>
      </c>
      <c r="J349" s="41">
        <v>650</v>
      </c>
      <c r="K349" s="41">
        <v>650</v>
      </c>
      <c r="L349" s="41">
        <v>450</v>
      </c>
      <c r="M349" s="41" t="s">
        <v>565</v>
      </c>
      <c r="N349" s="41" t="s">
        <v>553</v>
      </c>
      <c r="O349" s="41" t="s">
        <v>553</v>
      </c>
      <c r="P349" s="41">
        <v>750</v>
      </c>
      <c r="Q349" s="41">
        <v>1</v>
      </c>
      <c r="R349" s="41">
        <v>750</v>
      </c>
      <c r="S349" s="41"/>
    </row>
    <row r="350" spans="1:19">
      <c r="A350" s="41">
        <v>4</v>
      </c>
      <c r="B350" s="41" t="s">
        <v>737</v>
      </c>
      <c r="C350" s="41" t="s">
        <v>300</v>
      </c>
      <c r="D350" s="41" t="s">
        <v>554</v>
      </c>
      <c r="E350" s="41"/>
      <c r="F350" s="41" t="s">
        <v>564</v>
      </c>
      <c r="G350" s="59">
        <v>250</v>
      </c>
      <c r="H350" s="239" t="s">
        <v>545</v>
      </c>
      <c r="I350" s="240">
        <v>250</v>
      </c>
      <c r="J350" s="41">
        <v>450</v>
      </c>
      <c r="K350" s="41">
        <v>450</v>
      </c>
      <c r="L350" s="41">
        <v>400</v>
      </c>
      <c r="M350" s="41" t="s">
        <v>565</v>
      </c>
      <c r="N350" s="41" t="s">
        <v>553</v>
      </c>
      <c r="O350" s="41" t="s">
        <v>553</v>
      </c>
      <c r="P350" s="41">
        <v>300</v>
      </c>
      <c r="Q350" s="41">
        <v>2</v>
      </c>
      <c r="R350" s="41">
        <v>600</v>
      </c>
      <c r="S350" s="41"/>
    </row>
    <row r="351" spans="1:19">
      <c r="A351" s="41">
        <v>4</v>
      </c>
      <c r="B351" s="41" t="s">
        <v>558</v>
      </c>
      <c r="C351" s="41" t="s">
        <v>553</v>
      </c>
      <c r="D351" s="41"/>
      <c r="E351" s="41" t="s">
        <v>559</v>
      </c>
      <c r="F351" s="41" t="s">
        <v>560</v>
      </c>
      <c r="G351" s="59">
        <v>400</v>
      </c>
      <c r="H351" s="239" t="s">
        <v>545</v>
      </c>
      <c r="I351" s="240">
        <v>400</v>
      </c>
      <c r="J351" s="41">
        <v>600</v>
      </c>
      <c r="K351" s="41">
        <v>600</v>
      </c>
      <c r="L351" s="41">
        <v>450</v>
      </c>
      <c r="M351" s="41" t="s">
        <v>565</v>
      </c>
      <c r="N351" s="41" t="s">
        <v>553</v>
      </c>
      <c r="O351" s="41" t="s">
        <v>553</v>
      </c>
      <c r="P351" s="41">
        <v>600</v>
      </c>
      <c r="Q351" s="41">
        <v>1</v>
      </c>
      <c r="R351" s="41">
        <v>600</v>
      </c>
      <c r="S351" s="41"/>
    </row>
    <row r="352" spans="1:19">
      <c r="A352" s="41">
        <v>4</v>
      </c>
      <c r="B352" s="41" t="s">
        <v>738</v>
      </c>
      <c r="C352" s="41" t="s">
        <v>553</v>
      </c>
      <c r="D352" s="41" t="s">
        <v>554</v>
      </c>
      <c r="E352" s="41"/>
      <c r="F352" s="41" t="s">
        <v>564</v>
      </c>
      <c r="G352" s="59">
        <v>400</v>
      </c>
      <c r="H352" s="239" t="s">
        <v>545</v>
      </c>
      <c r="I352" s="240">
        <v>400</v>
      </c>
      <c r="J352" s="41">
        <v>600</v>
      </c>
      <c r="K352" s="41">
        <v>600</v>
      </c>
      <c r="L352" s="41">
        <v>450</v>
      </c>
      <c r="M352" s="41" t="s">
        <v>565</v>
      </c>
      <c r="N352" s="41" t="s">
        <v>2286</v>
      </c>
      <c r="O352" s="41" t="s">
        <v>553</v>
      </c>
      <c r="P352" s="41">
        <v>550</v>
      </c>
      <c r="Q352" s="41">
        <v>1</v>
      </c>
      <c r="R352" s="41">
        <v>550</v>
      </c>
      <c r="S352" s="41"/>
    </row>
    <row r="353" spans="1:19">
      <c r="A353" s="41">
        <v>4</v>
      </c>
      <c r="B353" s="41" t="s">
        <v>558</v>
      </c>
      <c r="C353" s="41" t="s">
        <v>383</v>
      </c>
      <c r="D353" s="41"/>
      <c r="E353" s="41" t="s">
        <v>559</v>
      </c>
      <c r="F353" s="41" t="s">
        <v>560</v>
      </c>
      <c r="G353" s="59">
        <v>350</v>
      </c>
      <c r="H353" s="239" t="s">
        <v>545</v>
      </c>
      <c r="I353" s="240">
        <v>350</v>
      </c>
      <c r="J353" s="41">
        <v>550</v>
      </c>
      <c r="K353" s="41">
        <v>550</v>
      </c>
      <c r="L353" s="41">
        <v>450</v>
      </c>
      <c r="M353" s="41" t="s">
        <v>565</v>
      </c>
      <c r="N353" s="41" t="s">
        <v>553</v>
      </c>
      <c r="O353" s="41" t="s">
        <v>553</v>
      </c>
      <c r="P353" s="41">
        <v>550</v>
      </c>
      <c r="Q353" s="41">
        <v>1</v>
      </c>
      <c r="R353" s="41">
        <v>550</v>
      </c>
      <c r="S353" s="41"/>
    </row>
    <row r="354" spans="1:19">
      <c r="A354" s="41">
        <v>4</v>
      </c>
      <c r="B354" s="41" t="s">
        <v>739</v>
      </c>
      <c r="C354" s="41" t="s">
        <v>138</v>
      </c>
      <c r="D354" s="41" t="s">
        <v>571</v>
      </c>
      <c r="E354" s="41"/>
      <c r="F354" s="41" t="s">
        <v>576</v>
      </c>
      <c r="G354" s="59" t="s">
        <v>577</v>
      </c>
      <c r="H354" s="239"/>
      <c r="I354" s="240"/>
      <c r="J354" s="41">
        <v>450</v>
      </c>
      <c r="K354" s="41">
        <v>450</v>
      </c>
      <c r="L354" s="41">
        <v>400</v>
      </c>
      <c r="M354" s="41" t="s">
        <v>565</v>
      </c>
      <c r="N354" s="41" t="s">
        <v>553</v>
      </c>
      <c r="O354" s="41" t="s">
        <v>553</v>
      </c>
      <c r="P354" s="41">
        <v>285</v>
      </c>
      <c r="Q354" s="41">
        <v>4</v>
      </c>
      <c r="R354" s="41">
        <v>1140</v>
      </c>
      <c r="S354" s="41"/>
    </row>
    <row r="355" spans="1:19">
      <c r="A355" s="41">
        <v>4</v>
      </c>
      <c r="B355" s="41" t="s">
        <v>558</v>
      </c>
      <c r="C355" s="41" t="s">
        <v>289</v>
      </c>
      <c r="D355" s="41" t="s">
        <v>554</v>
      </c>
      <c r="E355" s="41"/>
      <c r="F355" s="41" t="s">
        <v>576</v>
      </c>
      <c r="G355" s="59" t="s">
        <v>577</v>
      </c>
      <c r="H355" s="239"/>
      <c r="I355" s="240"/>
      <c r="J355" s="41">
        <v>450</v>
      </c>
      <c r="K355" s="41">
        <v>450</v>
      </c>
      <c r="L355" s="41">
        <v>400</v>
      </c>
      <c r="M355" s="41" t="s">
        <v>565</v>
      </c>
      <c r="N355" s="41" t="s">
        <v>553</v>
      </c>
      <c r="O355" s="41" t="s">
        <v>553</v>
      </c>
      <c r="P355" s="41">
        <v>275</v>
      </c>
      <c r="Q355" s="41">
        <v>2</v>
      </c>
      <c r="R355" s="41">
        <v>550</v>
      </c>
      <c r="S355" s="41"/>
    </row>
    <row r="356" spans="1:19">
      <c r="A356" s="41">
        <v>4</v>
      </c>
      <c r="B356" s="41" t="s">
        <v>558</v>
      </c>
      <c r="C356" s="41" t="s">
        <v>575</v>
      </c>
      <c r="D356" s="41" t="s">
        <v>567</v>
      </c>
      <c r="E356" s="41"/>
      <c r="F356" s="41" t="s">
        <v>576</v>
      </c>
      <c r="G356" s="59" t="s">
        <v>577</v>
      </c>
      <c r="H356" s="239"/>
      <c r="I356" s="240"/>
      <c r="J356" s="41">
        <v>450</v>
      </c>
      <c r="K356" s="41">
        <v>450</v>
      </c>
      <c r="L356" s="41">
        <v>400</v>
      </c>
      <c r="M356" s="41" t="s">
        <v>565</v>
      </c>
      <c r="N356" s="41" t="s">
        <v>553</v>
      </c>
      <c r="O356" s="41" t="s">
        <v>553</v>
      </c>
      <c r="P356" s="41">
        <v>355</v>
      </c>
      <c r="Q356" s="41">
        <v>2</v>
      </c>
      <c r="R356" s="41">
        <v>710</v>
      </c>
      <c r="S356" s="41"/>
    </row>
    <row r="357" spans="1:19">
      <c r="A357" s="41">
        <v>4</v>
      </c>
      <c r="B357" s="41" t="s">
        <v>558</v>
      </c>
      <c r="C357" s="41" t="s">
        <v>553</v>
      </c>
      <c r="D357" s="41"/>
      <c r="E357" s="41" t="s">
        <v>568</v>
      </c>
      <c r="F357" s="41" t="s">
        <v>690</v>
      </c>
      <c r="G357" s="59">
        <v>2000</v>
      </c>
      <c r="H357" s="239" t="s">
        <v>573</v>
      </c>
      <c r="I357" s="240"/>
      <c r="J357" s="41">
        <v>2200</v>
      </c>
      <c r="K357" s="41">
        <v>350</v>
      </c>
      <c r="L357" s="41">
        <v>450</v>
      </c>
      <c r="M357" s="41" t="s">
        <v>565</v>
      </c>
      <c r="N357" s="41" t="s">
        <v>553</v>
      </c>
      <c r="O357" s="41" t="s">
        <v>553</v>
      </c>
      <c r="P357" s="41">
        <v>1200</v>
      </c>
      <c r="Q357" s="41">
        <v>1</v>
      </c>
      <c r="R357" s="41">
        <v>2400</v>
      </c>
      <c r="S357" s="41"/>
    </row>
    <row r="358" spans="1:19">
      <c r="A358" s="41">
        <v>4</v>
      </c>
      <c r="B358" s="41" t="s">
        <v>740</v>
      </c>
      <c r="C358" s="41" t="s">
        <v>139</v>
      </c>
      <c r="D358" s="41" t="s">
        <v>571</v>
      </c>
      <c r="E358" s="41"/>
      <c r="F358" s="41" t="s">
        <v>576</v>
      </c>
      <c r="G358" s="59" t="s">
        <v>577</v>
      </c>
      <c r="H358" s="239"/>
      <c r="I358" s="240"/>
      <c r="J358" s="41">
        <v>450</v>
      </c>
      <c r="K358" s="41">
        <v>450</v>
      </c>
      <c r="L358" s="41">
        <v>400</v>
      </c>
      <c r="M358" s="41" t="s">
        <v>565</v>
      </c>
      <c r="N358" s="41" t="s">
        <v>553</v>
      </c>
      <c r="O358" s="41" t="s">
        <v>553</v>
      </c>
      <c r="P358" s="41">
        <v>380</v>
      </c>
      <c r="Q358" s="41">
        <v>6</v>
      </c>
      <c r="R358" s="41">
        <v>2280</v>
      </c>
      <c r="S358" s="41"/>
    </row>
    <row r="359" spans="1:19">
      <c r="A359" s="41">
        <v>4</v>
      </c>
      <c r="B359" s="41" t="s">
        <v>558</v>
      </c>
      <c r="C359" s="41" t="s">
        <v>290</v>
      </c>
      <c r="D359" s="41" t="s">
        <v>554</v>
      </c>
      <c r="E359" s="41"/>
      <c r="F359" s="41" t="s">
        <v>576</v>
      </c>
      <c r="G359" s="59" t="s">
        <v>577</v>
      </c>
      <c r="H359" s="239"/>
      <c r="I359" s="240"/>
      <c r="J359" s="41">
        <v>450</v>
      </c>
      <c r="K359" s="41">
        <v>450</v>
      </c>
      <c r="L359" s="41">
        <v>400</v>
      </c>
      <c r="M359" s="41" t="s">
        <v>565</v>
      </c>
      <c r="N359" s="41" t="s">
        <v>553</v>
      </c>
      <c r="O359" s="41" t="s">
        <v>553</v>
      </c>
      <c r="P359" s="41">
        <v>275</v>
      </c>
      <c r="Q359" s="41">
        <v>2</v>
      </c>
      <c r="R359" s="41">
        <v>550</v>
      </c>
      <c r="S359" s="41"/>
    </row>
    <row r="360" spans="1:19">
      <c r="A360" s="41">
        <v>4</v>
      </c>
      <c r="B360" s="41" t="s">
        <v>558</v>
      </c>
      <c r="C360" s="41" t="s">
        <v>575</v>
      </c>
      <c r="D360" s="41" t="s">
        <v>567</v>
      </c>
      <c r="E360" s="41"/>
      <c r="F360" s="41" t="s">
        <v>576</v>
      </c>
      <c r="G360" s="59" t="s">
        <v>605</v>
      </c>
      <c r="H360" s="239"/>
      <c r="I360" s="240"/>
      <c r="J360" s="41">
        <v>450</v>
      </c>
      <c r="K360" s="41">
        <v>450</v>
      </c>
      <c r="L360" s="41">
        <v>400</v>
      </c>
      <c r="M360" s="41" t="s">
        <v>565</v>
      </c>
      <c r="N360" s="41" t="s">
        <v>553</v>
      </c>
      <c r="O360" s="41" t="s">
        <v>553</v>
      </c>
      <c r="P360" s="41">
        <v>355</v>
      </c>
      <c r="Q360" s="41">
        <v>2</v>
      </c>
      <c r="R360" s="41">
        <v>710</v>
      </c>
      <c r="S360" s="41"/>
    </row>
    <row r="361" spans="1:19">
      <c r="A361" s="41">
        <v>4</v>
      </c>
      <c r="B361" s="41" t="s">
        <v>558</v>
      </c>
      <c r="C361" s="41" t="s">
        <v>553</v>
      </c>
      <c r="D361" s="41"/>
      <c r="E361" s="41" t="s">
        <v>568</v>
      </c>
      <c r="F361" s="41" t="s">
        <v>741</v>
      </c>
      <c r="G361" s="59">
        <v>3000</v>
      </c>
      <c r="H361" s="239" t="s">
        <v>573</v>
      </c>
      <c r="I361" s="240"/>
      <c r="J361" s="41">
        <v>3200</v>
      </c>
      <c r="K361" s="41">
        <v>435</v>
      </c>
      <c r="L361" s="41">
        <v>450</v>
      </c>
      <c r="M361" s="41" t="s">
        <v>565</v>
      </c>
      <c r="N361" s="41" t="s">
        <v>553</v>
      </c>
      <c r="O361" s="41" t="s">
        <v>553</v>
      </c>
      <c r="P361" s="41">
        <v>3540</v>
      </c>
      <c r="Q361" s="41">
        <v>1</v>
      </c>
      <c r="R361" s="41">
        <v>3540</v>
      </c>
      <c r="S361" s="41"/>
    </row>
    <row r="362" spans="1:19">
      <c r="A362" s="41">
        <v>4</v>
      </c>
      <c r="B362" s="41" t="s">
        <v>742</v>
      </c>
      <c r="C362" s="41" t="s">
        <v>140</v>
      </c>
      <c r="D362" s="41" t="s">
        <v>571</v>
      </c>
      <c r="E362" s="41"/>
      <c r="F362" s="41" t="s">
        <v>576</v>
      </c>
      <c r="G362" s="59" t="s">
        <v>577</v>
      </c>
      <c r="H362" s="239"/>
      <c r="I362" s="240"/>
      <c r="J362" s="41">
        <v>450</v>
      </c>
      <c r="K362" s="41">
        <v>450</v>
      </c>
      <c r="L362" s="41">
        <v>400</v>
      </c>
      <c r="M362" s="41" t="s">
        <v>565</v>
      </c>
      <c r="N362" s="41" t="s">
        <v>553</v>
      </c>
      <c r="O362" s="41" t="s">
        <v>553</v>
      </c>
      <c r="P362" s="41">
        <v>285</v>
      </c>
      <c r="Q362" s="41">
        <v>8</v>
      </c>
      <c r="R362" s="41">
        <v>2280</v>
      </c>
      <c r="S362" s="41"/>
    </row>
    <row r="363" spans="1:19">
      <c r="A363" s="41">
        <v>4</v>
      </c>
      <c r="B363" s="41" t="s">
        <v>558</v>
      </c>
      <c r="C363" s="41" t="s">
        <v>291</v>
      </c>
      <c r="D363" s="41" t="s">
        <v>554</v>
      </c>
      <c r="E363" s="41"/>
      <c r="F363" s="41" t="s">
        <v>576</v>
      </c>
      <c r="G363" s="59" t="s">
        <v>605</v>
      </c>
      <c r="H363" s="239"/>
      <c r="I363" s="240"/>
      <c r="J363" s="41">
        <v>450</v>
      </c>
      <c r="K363" s="41">
        <v>450</v>
      </c>
      <c r="L363" s="41">
        <v>400</v>
      </c>
      <c r="M363" s="41" t="s">
        <v>565</v>
      </c>
      <c r="N363" s="41" t="s">
        <v>553</v>
      </c>
      <c r="O363" s="41" t="s">
        <v>553</v>
      </c>
      <c r="P363" s="41">
        <v>300</v>
      </c>
      <c r="Q363" s="41">
        <v>2</v>
      </c>
      <c r="R363" s="41">
        <v>600</v>
      </c>
      <c r="S363" s="41"/>
    </row>
    <row r="364" spans="1:19">
      <c r="A364" s="41">
        <v>4</v>
      </c>
      <c r="B364" s="41" t="s">
        <v>558</v>
      </c>
      <c r="C364" s="41" t="s">
        <v>575</v>
      </c>
      <c r="D364" s="41" t="s">
        <v>567</v>
      </c>
      <c r="E364" s="41"/>
      <c r="F364" s="41" t="s">
        <v>576</v>
      </c>
      <c r="G364" s="59" t="s">
        <v>605</v>
      </c>
      <c r="H364" s="239"/>
      <c r="I364" s="240"/>
      <c r="J364" s="41">
        <v>450</v>
      </c>
      <c r="K364" s="41">
        <v>450</v>
      </c>
      <c r="L364" s="41">
        <v>400</v>
      </c>
      <c r="M364" s="41" t="s">
        <v>565</v>
      </c>
      <c r="N364" s="41" t="s">
        <v>553</v>
      </c>
      <c r="O364" s="41" t="s">
        <v>553</v>
      </c>
      <c r="P364" s="41">
        <v>355</v>
      </c>
      <c r="Q364" s="41">
        <v>2</v>
      </c>
      <c r="R364" s="41">
        <v>710</v>
      </c>
      <c r="S364" s="41"/>
    </row>
    <row r="365" spans="1:19">
      <c r="A365" s="41">
        <v>4</v>
      </c>
      <c r="B365" s="41" t="s">
        <v>558</v>
      </c>
      <c r="C365" s="41" t="s">
        <v>553</v>
      </c>
      <c r="D365" s="41"/>
      <c r="E365" s="41" t="s">
        <v>568</v>
      </c>
      <c r="F365" s="41" t="s">
        <v>726</v>
      </c>
      <c r="G365" s="59">
        <v>2000</v>
      </c>
      <c r="H365" s="239" t="s">
        <v>573</v>
      </c>
      <c r="I365" s="240"/>
      <c r="J365" s="41">
        <v>2200</v>
      </c>
      <c r="K365" s="41">
        <v>384</v>
      </c>
      <c r="L365" s="41">
        <v>450</v>
      </c>
      <c r="M365" s="41" t="s">
        <v>565</v>
      </c>
      <c r="N365" s="41" t="s">
        <v>553</v>
      </c>
      <c r="O365" s="41" t="s">
        <v>553</v>
      </c>
      <c r="P365" s="41">
        <v>1795</v>
      </c>
      <c r="Q365" s="41">
        <v>2</v>
      </c>
      <c r="R365" s="41">
        <v>3590</v>
      </c>
      <c r="S365" s="41"/>
    </row>
    <row r="366" spans="1:19">
      <c r="A366" s="41">
        <v>4</v>
      </c>
      <c r="B366" s="41" t="s">
        <v>743</v>
      </c>
      <c r="C366" s="41" t="s">
        <v>141</v>
      </c>
      <c r="D366" s="41" t="s">
        <v>571</v>
      </c>
      <c r="E366" s="41"/>
      <c r="F366" s="41" t="s">
        <v>576</v>
      </c>
      <c r="G366" s="59" t="s">
        <v>605</v>
      </c>
      <c r="H366" s="239"/>
      <c r="I366" s="240"/>
      <c r="J366" s="41">
        <v>450</v>
      </c>
      <c r="K366" s="41">
        <v>450</v>
      </c>
      <c r="L366" s="41">
        <v>350</v>
      </c>
      <c r="M366" s="41" t="s">
        <v>565</v>
      </c>
      <c r="N366" s="41" t="s">
        <v>553</v>
      </c>
      <c r="O366" s="41" t="s">
        <v>553</v>
      </c>
      <c r="P366" s="41">
        <v>210</v>
      </c>
      <c r="Q366" s="41">
        <v>8</v>
      </c>
      <c r="R366" s="41">
        <v>1680</v>
      </c>
      <c r="S366" s="41"/>
    </row>
    <row r="367" spans="1:19">
      <c r="A367" s="41">
        <v>4</v>
      </c>
      <c r="B367" s="41" t="s">
        <v>558</v>
      </c>
      <c r="C367" s="41" t="s">
        <v>292</v>
      </c>
      <c r="D367" s="41" t="s">
        <v>554</v>
      </c>
      <c r="E367" s="41"/>
      <c r="F367" s="41" t="s">
        <v>576</v>
      </c>
      <c r="G367" s="59" t="s">
        <v>605</v>
      </c>
      <c r="H367" s="239"/>
      <c r="I367" s="240"/>
      <c r="J367" s="41">
        <v>450</v>
      </c>
      <c r="K367" s="41">
        <v>450</v>
      </c>
      <c r="L367" s="41">
        <v>400</v>
      </c>
      <c r="M367" s="41" t="s">
        <v>565</v>
      </c>
      <c r="N367" s="41" t="s">
        <v>553</v>
      </c>
      <c r="O367" s="41" t="s">
        <v>553</v>
      </c>
      <c r="P367" s="41">
        <v>300</v>
      </c>
      <c r="Q367" s="41">
        <v>2</v>
      </c>
      <c r="R367" s="41">
        <v>600</v>
      </c>
      <c r="S367" s="41"/>
    </row>
    <row r="368" spans="1:19">
      <c r="A368" s="41">
        <v>4</v>
      </c>
      <c r="B368" s="41" t="s">
        <v>558</v>
      </c>
      <c r="C368" s="41" t="s">
        <v>575</v>
      </c>
      <c r="D368" s="41" t="s">
        <v>567</v>
      </c>
      <c r="E368" s="41"/>
      <c r="F368" s="41" t="s">
        <v>576</v>
      </c>
      <c r="G368" s="59" t="s">
        <v>605</v>
      </c>
      <c r="H368" s="239"/>
      <c r="I368" s="240"/>
      <c r="J368" s="41">
        <v>450</v>
      </c>
      <c r="K368" s="41">
        <v>450</v>
      </c>
      <c r="L368" s="41">
        <v>400</v>
      </c>
      <c r="M368" s="41" t="s">
        <v>565</v>
      </c>
      <c r="N368" s="41" t="s">
        <v>553</v>
      </c>
      <c r="O368" s="41" t="s">
        <v>553</v>
      </c>
      <c r="P368" s="41">
        <v>355</v>
      </c>
      <c r="Q368" s="41">
        <v>2</v>
      </c>
      <c r="R368" s="41">
        <v>710</v>
      </c>
      <c r="S368" s="41"/>
    </row>
    <row r="369" spans="1:19">
      <c r="A369" s="41">
        <v>4</v>
      </c>
      <c r="B369" s="41" t="s">
        <v>558</v>
      </c>
      <c r="C369" s="41" t="s">
        <v>553</v>
      </c>
      <c r="D369" s="41"/>
      <c r="E369" s="41" t="s">
        <v>568</v>
      </c>
      <c r="F369" s="41" t="s">
        <v>726</v>
      </c>
      <c r="G369" s="59">
        <v>2000</v>
      </c>
      <c r="H369" s="239" t="s">
        <v>573</v>
      </c>
      <c r="I369" s="240"/>
      <c r="J369" s="41">
        <v>2200</v>
      </c>
      <c r="K369" s="41">
        <v>384</v>
      </c>
      <c r="L369" s="41">
        <v>450</v>
      </c>
      <c r="M369" s="41" t="s">
        <v>565</v>
      </c>
      <c r="N369" s="41" t="s">
        <v>553</v>
      </c>
      <c r="O369" s="41" t="s">
        <v>553</v>
      </c>
      <c r="P369" s="41">
        <v>1495</v>
      </c>
      <c r="Q369" s="41">
        <v>2</v>
      </c>
      <c r="R369" s="41">
        <v>2990</v>
      </c>
      <c r="S369" s="41"/>
    </row>
    <row r="370" spans="1:19">
      <c r="A370" s="41">
        <v>4</v>
      </c>
      <c r="B370" s="41" t="s">
        <v>721</v>
      </c>
      <c r="C370" s="41" t="s">
        <v>575</v>
      </c>
      <c r="D370" s="41" t="s">
        <v>567</v>
      </c>
      <c r="E370" s="41"/>
      <c r="F370" s="41" t="s">
        <v>576</v>
      </c>
      <c r="G370" s="59" t="s">
        <v>577</v>
      </c>
      <c r="H370" s="239"/>
      <c r="I370" s="240"/>
      <c r="J370" s="41">
        <v>450</v>
      </c>
      <c r="K370" s="41">
        <v>450</v>
      </c>
      <c r="L370" s="41">
        <v>400</v>
      </c>
      <c r="M370" s="41" t="s">
        <v>565</v>
      </c>
      <c r="N370" s="41" t="s">
        <v>553</v>
      </c>
      <c r="O370" s="41" t="s">
        <v>553</v>
      </c>
      <c r="P370" s="41">
        <v>355</v>
      </c>
      <c r="Q370" s="41">
        <v>2</v>
      </c>
      <c r="R370" s="41">
        <v>710</v>
      </c>
      <c r="S370" s="41"/>
    </row>
    <row r="371" spans="1:19">
      <c r="A371" s="41">
        <v>4</v>
      </c>
      <c r="B371" s="41" t="s">
        <v>744</v>
      </c>
      <c r="C371" s="41" t="s">
        <v>553</v>
      </c>
      <c r="D371" s="41" t="s">
        <v>554</v>
      </c>
      <c r="E371" s="41"/>
      <c r="F371" s="41" t="s">
        <v>564</v>
      </c>
      <c r="G371" s="59">
        <v>350</v>
      </c>
      <c r="H371" s="239" t="s">
        <v>545</v>
      </c>
      <c r="I371" s="240">
        <v>350</v>
      </c>
      <c r="J371" s="41">
        <v>550</v>
      </c>
      <c r="K371" s="41">
        <v>550</v>
      </c>
      <c r="L371" s="41">
        <v>450</v>
      </c>
      <c r="M371" s="41" t="s">
        <v>565</v>
      </c>
      <c r="N371" s="41" t="s">
        <v>2286</v>
      </c>
      <c r="O371" s="41" t="s">
        <v>553</v>
      </c>
      <c r="P371" s="41">
        <v>450</v>
      </c>
      <c r="Q371" s="41">
        <v>1</v>
      </c>
      <c r="R371" s="41">
        <v>450</v>
      </c>
      <c r="S371" s="41"/>
    </row>
    <row r="372" spans="1:19">
      <c r="A372" s="41">
        <v>4</v>
      </c>
      <c r="B372" s="41" t="s">
        <v>558</v>
      </c>
      <c r="C372" s="41" t="s">
        <v>380</v>
      </c>
      <c r="D372" s="41"/>
      <c r="E372" s="41" t="s">
        <v>559</v>
      </c>
      <c r="F372" s="41" t="s">
        <v>560</v>
      </c>
      <c r="G372" s="59">
        <v>300</v>
      </c>
      <c r="H372" s="239" t="s">
        <v>545</v>
      </c>
      <c r="I372" s="240">
        <v>300</v>
      </c>
      <c r="J372" s="41">
        <v>500</v>
      </c>
      <c r="K372" s="41">
        <v>500</v>
      </c>
      <c r="L372" s="41">
        <v>450</v>
      </c>
      <c r="M372" s="41" t="s">
        <v>565</v>
      </c>
      <c r="N372" s="41" t="s">
        <v>553</v>
      </c>
      <c r="O372" s="41" t="s">
        <v>553</v>
      </c>
      <c r="P372" s="41">
        <v>450</v>
      </c>
      <c r="Q372" s="41">
        <v>1</v>
      </c>
      <c r="R372" s="41">
        <v>450</v>
      </c>
      <c r="S372" s="41"/>
    </row>
    <row r="373" spans="1:19">
      <c r="A373" s="41">
        <v>4</v>
      </c>
      <c r="B373" s="41" t="s">
        <v>745</v>
      </c>
      <c r="C373" s="41" t="s">
        <v>301</v>
      </c>
      <c r="D373" s="41" t="s">
        <v>554</v>
      </c>
      <c r="E373" s="41"/>
      <c r="F373" s="41" t="s">
        <v>564</v>
      </c>
      <c r="G373" s="59">
        <v>300</v>
      </c>
      <c r="H373" s="239" t="s">
        <v>545</v>
      </c>
      <c r="I373" s="240">
        <v>300</v>
      </c>
      <c r="J373" s="41">
        <v>500</v>
      </c>
      <c r="K373" s="41">
        <v>500</v>
      </c>
      <c r="L373" s="41">
        <v>400</v>
      </c>
      <c r="M373" s="41" t="s">
        <v>565</v>
      </c>
      <c r="N373" s="41" t="s">
        <v>553</v>
      </c>
      <c r="O373" s="41" t="s">
        <v>553</v>
      </c>
      <c r="P373" s="41">
        <v>400</v>
      </c>
      <c r="Q373" s="41">
        <v>1</v>
      </c>
      <c r="R373" s="41">
        <v>400</v>
      </c>
      <c r="S373" s="41"/>
    </row>
    <row r="374" spans="1:19">
      <c r="A374" s="41">
        <v>4</v>
      </c>
      <c r="B374" s="41" t="s">
        <v>558</v>
      </c>
      <c r="C374" s="41" t="s">
        <v>553</v>
      </c>
      <c r="D374" s="41"/>
      <c r="E374" s="41" t="s">
        <v>559</v>
      </c>
      <c r="F374" s="41" t="s">
        <v>560</v>
      </c>
      <c r="G374" s="59">
        <v>350</v>
      </c>
      <c r="H374" s="239" t="s">
        <v>545</v>
      </c>
      <c r="I374" s="240">
        <v>350</v>
      </c>
      <c r="J374" s="41">
        <v>550</v>
      </c>
      <c r="K374" s="41">
        <v>550</v>
      </c>
      <c r="L374" s="41">
        <v>400</v>
      </c>
      <c r="M374" s="41" t="s">
        <v>565</v>
      </c>
      <c r="N374" s="41" t="s">
        <v>553</v>
      </c>
      <c r="O374" s="41" t="s">
        <v>553</v>
      </c>
      <c r="P374" s="41">
        <v>400</v>
      </c>
      <c r="Q374" s="41">
        <v>1</v>
      </c>
      <c r="R374" s="41">
        <v>400</v>
      </c>
      <c r="S374" s="41"/>
    </row>
    <row r="375" spans="1:19">
      <c r="A375" s="41">
        <v>4</v>
      </c>
      <c r="B375" s="41" t="s">
        <v>746</v>
      </c>
      <c r="C375" s="41" t="s">
        <v>302</v>
      </c>
      <c r="D375" s="41" t="s">
        <v>554</v>
      </c>
      <c r="E375" s="41"/>
      <c r="F375" s="41" t="s">
        <v>564</v>
      </c>
      <c r="G375" s="59">
        <v>200</v>
      </c>
      <c r="H375" s="239" t="s">
        <v>545</v>
      </c>
      <c r="I375" s="240">
        <v>200</v>
      </c>
      <c r="J375" s="41">
        <v>400</v>
      </c>
      <c r="K375" s="41">
        <v>400</v>
      </c>
      <c r="L375" s="41">
        <v>400</v>
      </c>
      <c r="M375" s="41" t="s">
        <v>565</v>
      </c>
      <c r="N375" s="41" t="s">
        <v>553</v>
      </c>
      <c r="O375" s="41" t="s">
        <v>553</v>
      </c>
      <c r="P375" s="41">
        <v>150</v>
      </c>
      <c r="Q375" s="41">
        <v>1</v>
      </c>
      <c r="R375" s="41">
        <v>150</v>
      </c>
      <c r="S375" s="41"/>
    </row>
    <row r="376" spans="1:19">
      <c r="A376" s="41">
        <v>4</v>
      </c>
      <c r="B376" s="41" t="s">
        <v>558</v>
      </c>
      <c r="C376" s="41" t="s">
        <v>553</v>
      </c>
      <c r="D376" s="41"/>
      <c r="E376" s="41" t="s">
        <v>559</v>
      </c>
      <c r="F376" s="41" t="s">
        <v>560</v>
      </c>
      <c r="G376" s="59">
        <v>200</v>
      </c>
      <c r="H376" s="239" t="s">
        <v>545</v>
      </c>
      <c r="I376" s="240">
        <v>200</v>
      </c>
      <c r="J376" s="41">
        <v>400</v>
      </c>
      <c r="K376" s="41">
        <v>400</v>
      </c>
      <c r="L376" s="41">
        <v>400</v>
      </c>
      <c r="M376" s="41" t="s">
        <v>565</v>
      </c>
      <c r="N376" s="41" t="s">
        <v>553</v>
      </c>
      <c r="O376" s="41" t="s">
        <v>553</v>
      </c>
      <c r="P376" s="41">
        <v>120</v>
      </c>
      <c r="Q376" s="41">
        <v>1</v>
      </c>
      <c r="R376" s="41">
        <v>120</v>
      </c>
      <c r="S376" s="41"/>
    </row>
    <row r="377" spans="1:19">
      <c r="A377" s="41">
        <v>4</v>
      </c>
      <c r="B377" s="41" t="s">
        <v>747</v>
      </c>
      <c r="C377" s="41" t="s">
        <v>553</v>
      </c>
      <c r="D377" s="41" t="s">
        <v>554</v>
      </c>
      <c r="E377" s="41"/>
      <c r="F377" s="41" t="s">
        <v>564</v>
      </c>
      <c r="G377" s="59">
        <v>250</v>
      </c>
      <c r="H377" s="239" t="s">
        <v>545</v>
      </c>
      <c r="I377" s="240">
        <v>250</v>
      </c>
      <c r="J377" s="41">
        <v>450</v>
      </c>
      <c r="K377" s="41">
        <v>450</v>
      </c>
      <c r="L377" s="41">
        <v>400</v>
      </c>
      <c r="M377" s="41" t="s">
        <v>565</v>
      </c>
      <c r="N377" s="41" t="s">
        <v>2286</v>
      </c>
      <c r="O377" s="41" t="s">
        <v>553</v>
      </c>
      <c r="P377" s="41">
        <v>170</v>
      </c>
      <c r="Q377" s="41">
        <v>1</v>
      </c>
      <c r="R377" s="41">
        <v>170</v>
      </c>
      <c r="S377" s="41"/>
    </row>
    <row r="378" spans="1:19">
      <c r="A378" s="41">
        <v>4</v>
      </c>
      <c r="B378" s="41" t="s">
        <v>748</v>
      </c>
      <c r="C378" s="41" t="s">
        <v>155</v>
      </c>
      <c r="D378" s="41" t="s">
        <v>571</v>
      </c>
      <c r="E378" s="41"/>
      <c r="F378" s="41" t="s">
        <v>576</v>
      </c>
      <c r="G378" s="59" t="s">
        <v>577</v>
      </c>
      <c r="H378" s="239"/>
      <c r="I378" s="240"/>
      <c r="J378" s="41">
        <v>450</v>
      </c>
      <c r="K378" s="41">
        <v>450</v>
      </c>
      <c r="L378" s="41">
        <v>450</v>
      </c>
      <c r="M378" s="41" t="s">
        <v>565</v>
      </c>
      <c r="N378" s="41" t="s">
        <v>553</v>
      </c>
      <c r="O378" s="41" t="s">
        <v>553</v>
      </c>
      <c r="P378" s="41">
        <v>500</v>
      </c>
      <c r="Q378" s="41">
        <v>3</v>
      </c>
      <c r="R378" s="41">
        <v>500</v>
      </c>
      <c r="S378" s="41"/>
    </row>
    <row r="379" spans="1:19">
      <c r="A379" s="41">
        <v>4</v>
      </c>
      <c r="B379" s="41" t="s">
        <v>558</v>
      </c>
      <c r="C379" s="41" t="s">
        <v>303</v>
      </c>
      <c r="D379" s="41" t="s">
        <v>554</v>
      </c>
      <c r="E379" s="41"/>
      <c r="F379" s="41" t="s">
        <v>576</v>
      </c>
      <c r="G379" s="59" t="s">
        <v>577</v>
      </c>
      <c r="H379" s="239"/>
      <c r="I379" s="240"/>
      <c r="J379" s="41">
        <v>450</v>
      </c>
      <c r="K379" s="41">
        <v>450</v>
      </c>
      <c r="L379" s="41">
        <v>400</v>
      </c>
      <c r="M379" s="41" t="s">
        <v>565</v>
      </c>
      <c r="N379" s="41" t="s">
        <v>553</v>
      </c>
      <c r="O379" s="41" t="s">
        <v>553</v>
      </c>
      <c r="P379" s="41">
        <v>450</v>
      </c>
      <c r="Q379" s="41">
        <v>1</v>
      </c>
      <c r="R379" s="41">
        <v>450</v>
      </c>
      <c r="S379" s="41"/>
    </row>
    <row r="380" spans="1:19">
      <c r="A380" s="41">
        <v>4</v>
      </c>
      <c r="B380" s="41" t="s">
        <v>558</v>
      </c>
      <c r="C380" s="41" t="s">
        <v>575</v>
      </c>
      <c r="D380" s="41" t="s">
        <v>567</v>
      </c>
      <c r="E380" s="41"/>
      <c r="F380" s="41" t="s">
        <v>576</v>
      </c>
      <c r="G380" s="59" t="s">
        <v>577</v>
      </c>
      <c r="H380" s="239"/>
      <c r="I380" s="240"/>
      <c r="J380" s="41">
        <v>450</v>
      </c>
      <c r="K380" s="41">
        <v>450</v>
      </c>
      <c r="L380" s="41">
        <v>400</v>
      </c>
      <c r="M380" s="41" t="s">
        <v>565</v>
      </c>
      <c r="N380" s="41" t="s">
        <v>553</v>
      </c>
      <c r="O380" s="41" t="s">
        <v>553</v>
      </c>
      <c r="P380" s="41">
        <v>355</v>
      </c>
      <c r="Q380" s="41">
        <v>2</v>
      </c>
      <c r="R380" s="41">
        <v>710</v>
      </c>
      <c r="S380" s="41"/>
    </row>
    <row r="381" spans="1:19">
      <c r="A381" s="41">
        <v>4</v>
      </c>
      <c r="B381" s="41" t="s">
        <v>558</v>
      </c>
      <c r="C381" s="41" t="s">
        <v>553</v>
      </c>
      <c r="D381" s="41"/>
      <c r="E381" s="41" t="s">
        <v>568</v>
      </c>
      <c r="F381" s="41" t="s">
        <v>741</v>
      </c>
      <c r="G381" s="59">
        <v>2500</v>
      </c>
      <c r="H381" s="239" t="s">
        <v>573</v>
      </c>
      <c r="I381" s="240"/>
      <c r="J381" s="41">
        <v>2700</v>
      </c>
      <c r="K381" s="41">
        <v>435</v>
      </c>
      <c r="L381" s="41">
        <v>450</v>
      </c>
      <c r="M381" s="41" t="s">
        <v>565</v>
      </c>
      <c r="N381" s="41" t="s">
        <v>553</v>
      </c>
      <c r="O381" s="41" t="s">
        <v>553</v>
      </c>
      <c r="P381" s="41">
        <v>2660</v>
      </c>
      <c r="Q381" s="41">
        <v>1</v>
      </c>
      <c r="R381" s="41">
        <v>2660</v>
      </c>
      <c r="S381" s="41"/>
    </row>
    <row r="382" spans="1:19">
      <c r="A382" s="41">
        <v>4</v>
      </c>
      <c r="B382" s="41" t="s">
        <v>749</v>
      </c>
      <c r="C382" s="41" t="s">
        <v>157</v>
      </c>
      <c r="D382" s="41" t="s">
        <v>571</v>
      </c>
      <c r="E382" s="41"/>
      <c r="F382" s="41" t="s">
        <v>576</v>
      </c>
      <c r="G382" s="59" t="s">
        <v>577</v>
      </c>
      <c r="H382" s="239"/>
      <c r="I382" s="240"/>
      <c r="J382" s="41">
        <v>450</v>
      </c>
      <c r="K382" s="41">
        <v>450</v>
      </c>
      <c r="L382" s="41">
        <v>400</v>
      </c>
      <c r="M382" s="41" t="s">
        <v>565</v>
      </c>
      <c r="N382" s="41" t="s">
        <v>553</v>
      </c>
      <c r="O382" s="41" t="s">
        <v>553</v>
      </c>
      <c r="P382" s="41">
        <v>420</v>
      </c>
      <c r="Q382" s="41">
        <v>2</v>
      </c>
      <c r="R382" s="41">
        <v>840</v>
      </c>
      <c r="S382" s="41"/>
    </row>
    <row r="383" spans="1:19">
      <c r="A383" s="41">
        <v>4</v>
      </c>
      <c r="B383" s="41" t="s">
        <v>558</v>
      </c>
      <c r="C383" s="41" t="s">
        <v>304</v>
      </c>
      <c r="D383" s="41" t="s">
        <v>554</v>
      </c>
      <c r="E383" s="41"/>
      <c r="F383" s="41" t="s">
        <v>576</v>
      </c>
      <c r="G383" s="59" t="s">
        <v>605</v>
      </c>
      <c r="H383" s="239"/>
      <c r="I383" s="240"/>
      <c r="J383" s="41">
        <v>450</v>
      </c>
      <c r="K383" s="41">
        <v>450</v>
      </c>
      <c r="L383" s="41">
        <v>350</v>
      </c>
      <c r="M383" s="41" t="s">
        <v>565</v>
      </c>
      <c r="N383" s="41" t="s">
        <v>553</v>
      </c>
      <c r="O383" s="41" t="s">
        <v>553</v>
      </c>
      <c r="P383" s="41">
        <v>200</v>
      </c>
      <c r="Q383" s="41">
        <v>1</v>
      </c>
      <c r="R383" s="41">
        <v>200</v>
      </c>
      <c r="S383" s="41"/>
    </row>
    <row r="384" spans="1:19">
      <c r="A384" s="41">
        <v>4</v>
      </c>
      <c r="B384" s="41" t="s">
        <v>558</v>
      </c>
      <c r="C384" s="41" t="s">
        <v>575</v>
      </c>
      <c r="D384" s="41" t="s">
        <v>567</v>
      </c>
      <c r="E384" s="41"/>
      <c r="F384" s="41" t="s">
        <v>576</v>
      </c>
      <c r="G384" s="59" t="s">
        <v>577</v>
      </c>
      <c r="H384" s="239"/>
      <c r="I384" s="240"/>
      <c r="J384" s="41">
        <v>450</v>
      </c>
      <c r="K384" s="41">
        <v>450</v>
      </c>
      <c r="L384" s="41">
        <v>400</v>
      </c>
      <c r="M384" s="41" t="s">
        <v>565</v>
      </c>
      <c r="N384" s="41" t="s">
        <v>553</v>
      </c>
      <c r="O384" s="41" t="s">
        <v>553</v>
      </c>
      <c r="P384" s="41">
        <v>355</v>
      </c>
      <c r="Q384" s="41">
        <v>2</v>
      </c>
      <c r="R384" s="41">
        <v>710</v>
      </c>
      <c r="S384" s="41"/>
    </row>
    <row r="385" spans="1:19">
      <c r="A385" s="41">
        <v>4</v>
      </c>
      <c r="B385" s="41" t="s">
        <v>558</v>
      </c>
      <c r="C385" s="41" t="s">
        <v>553</v>
      </c>
      <c r="D385" s="41"/>
      <c r="E385" s="41" t="s">
        <v>568</v>
      </c>
      <c r="F385" s="41" t="s">
        <v>726</v>
      </c>
      <c r="G385" s="59">
        <v>2000</v>
      </c>
      <c r="H385" s="239" t="s">
        <v>573</v>
      </c>
      <c r="I385" s="240"/>
      <c r="J385" s="41">
        <v>2200</v>
      </c>
      <c r="K385" s="41">
        <v>384</v>
      </c>
      <c r="L385" s="41">
        <v>450</v>
      </c>
      <c r="M385" s="41" t="s">
        <v>565</v>
      </c>
      <c r="N385" s="41" t="s">
        <v>553</v>
      </c>
      <c r="O385" s="41" t="s">
        <v>553</v>
      </c>
      <c r="P385" s="41">
        <v>1750</v>
      </c>
      <c r="Q385" s="41">
        <v>1</v>
      </c>
      <c r="R385" s="41">
        <v>1750</v>
      </c>
      <c r="S385" s="41"/>
    </row>
    <row r="386" spans="1:19">
      <c r="A386" s="41">
        <v>4</v>
      </c>
      <c r="B386" s="41" t="s">
        <v>750</v>
      </c>
      <c r="C386" s="41" t="s">
        <v>166</v>
      </c>
      <c r="D386" s="41" t="s">
        <v>571</v>
      </c>
      <c r="E386" s="41"/>
      <c r="F386" s="41" t="s">
        <v>576</v>
      </c>
      <c r="G386" s="59" t="s">
        <v>577</v>
      </c>
      <c r="H386" s="239"/>
      <c r="I386" s="240"/>
      <c r="J386" s="41">
        <v>450</v>
      </c>
      <c r="K386" s="41">
        <v>450</v>
      </c>
      <c r="L386" s="41">
        <v>400</v>
      </c>
      <c r="M386" s="41" t="s">
        <v>565</v>
      </c>
      <c r="N386" s="41" t="s">
        <v>553</v>
      </c>
      <c r="O386" s="41" t="s">
        <v>553</v>
      </c>
      <c r="P386" s="41">
        <v>380</v>
      </c>
      <c r="Q386" s="41">
        <v>3</v>
      </c>
      <c r="R386" s="41">
        <v>1140</v>
      </c>
      <c r="S386" s="41"/>
    </row>
    <row r="387" spans="1:19">
      <c r="A387" s="41">
        <v>4</v>
      </c>
      <c r="B387" s="41" t="s">
        <v>558</v>
      </c>
      <c r="C387" s="41" t="s">
        <v>305</v>
      </c>
      <c r="D387" s="41" t="s">
        <v>554</v>
      </c>
      <c r="E387" s="41"/>
      <c r="F387" s="41" t="s">
        <v>576</v>
      </c>
      <c r="G387" s="59" t="s">
        <v>577</v>
      </c>
      <c r="H387" s="239"/>
      <c r="I387" s="240"/>
      <c r="J387" s="41">
        <v>450</v>
      </c>
      <c r="K387" s="41">
        <v>450</v>
      </c>
      <c r="L387" s="41">
        <v>400</v>
      </c>
      <c r="M387" s="41" t="s">
        <v>565</v>
      </c>
      <c r="N387" s="41" t="s">
        <v>553</v>
      </c>
      <c r="O387" s="41" t="s">
        <v>553</v>
      </c>
      <c r="P387" s="41">
        <v>250</v>
      </c>
      <c r="Q387" s="41">
        <v>1</v>
      </c>
      <c r="R387" s="41">
        <v>250</v>
      </c>
      <c r="S387" s="41"/>
    </row>
    <row r="388" spans="1:19">
      <c r="A388" s="41">
        <v>4</v>
      </c>
      <c r="B388" s="41" t="s">
        <v>558</v>
      </c>
      <c r="C388" s="41" t="s">
        <v>575</v>
      </c>
      <c r="D388" s="41" t="s">
        <v>567</v>
      </c>
      <c r="E388" s="41"/>
      <c r="F388" s="41" t="s">
        <v>576</v>
      </c>
      <c r="G388" s="59" t="s">
        <v>577</v>
      </c>
      <c r="H388" s="239"/>
      <c r="I388" s="240"/>
      <c r="J388" s="41">
        <v>450</v>
      </c>
      <c r="K388" s="41">
        <v>450</v>
      </c>
      <c r="L388" s="41">
        <v>400</v>
      </c>
      <c r="M388" s="41" t="s">
        <v>565</v>
      </c>
      <c r="N388" s="41" t="s">
        <v>553</v>
      </c>
      <c r="O388" s="41" t="s">
        <v>553</v>
      </c>
      <c r="P388" s="41">
        <v>355</v>
      </c>
      <c r="Q388" s="41">
        <v>2</v>
      </c>
      <c r="R388" s="41">
        <v>710</v>
      </c>
      <c r="S388" s="41"/>
    </row>
    <row r="389" spans="1:19">
      <c r="A389" s="41">
        <v>4</v>
      </c>
      <c r="B389" s="41" t="s">
        <v>558</v>
      </c>
      <c r="C389" s="41" t="s">
        <v>553</v>
      </c>
      <c r="D389" s="41"/>
      <c r="E389" s="41" t="s">
        <v>568</v>
      </c>
      <c r="F389" s="41" t="s">
        <v>579</v>
      </c>
      <c r="G389" s="59">
        <v>2000</v>
      </c>
      <c r="H389" s="239" t="s">
        <v>573</v>
      </c>
      <c r="I389" s="240"/>
      <c r="J389" s="41">
        <v>2200</v>
      </c>
      <c r="K389" s="41">
        <v>401</v>
      </c>
      <c r="L389" s="41">
        <v>450</v>
      </c>
      <c r="M389" s="41" t="s">
        <v>565</v>
      </c>
      <c r="N389" s="41" t="s">
        <v>553</v>
      </c>
      <c r="O389" s="41" t="s">
        <v>553</v>
      </c>
      <c r="P389" s="41">
        <v>2100</v>
      </c>
      <c r="Q389" s="41">
        <v>1</v>
      </c>
      <c r="R389" s="41">
        <v>2100</v>
      </c>
      <c r="S389" s="41"/>
    </row>
    <row r="390" spans="1:19">
      <c r="A390" s="41">
        <v>4</v>
      </c>
      <c r="B390" s="41" t="s">
        <v>751</v>
      </c>
      <c r="C390" s="41" t="s">
        <v>158</v>
      </c>
      <c r="D390" s="41" t="s">
        <v>571</v>
      </c>
      <c r="E390" s="41"/>
      <c r="F390" s="41" t="s">
        <v>576</v>
      </c>
      <c r="G390" s="59" t="s">
        <v>577</v>
      </c>
      <c r="H390" s="239"/>
      <c r="I390" s="240"/>
      <c r="J390" s="41">
        <v>450</v>
      </c>
      <c r="K390" s="41">
        <v>450</v>
      </c>
      <c r="L390" s="41">
        <v>400</v>
      </c>
      <c r="M390" s="41" t="s">
        <v>565</v>
      </c>
      <c r="N390" s="41" t="s">
        <v>553</v>
      </c>
      <c r="O390" s="41" t="s">
        <v>553</v>
      </c>
      <c r="P390" s="41">
        <v>375</v>
      </c>
      <c r="Q390" s="41">
        <v>4</v>
      </c>
      <c r="R390" s="41">
        <v>1500</v>
      </c>
      <c r="S390" s="41"/>
    </row>
    <row r="391" spans="1:19">
      <c r="A391" s="41">
        <v>4</v>
      </c>
      <c r="B391" s="41" t="s">
        <v>558</v>
      </c>
      <c r="C391" s="41" t="s">
        <v>306</v>
      </c>
      <c r="D391" s="41" t="s">
        <v>554</v>
      </c>
      <c r="E391" s="41"/>
      <c r="F391" s="41" t="s">
        <v>576</v>
      </c>
      <c r="G391" s="59" t="s">
        <v>577</v>
      </c>
      <c r="H391" s="239"/>
      <c r="I391" s="240"/>
      <c r="J391" s="41">
        <v>450</v>
      </c>
      <c r="K391" s="41">
        <v>450</v>
      </c>
      <c r="L391" s="41">
        <v>400</v>
      </c>
      <c r="M391" s="41" t="s">
        <v>565</v>
      </c>
      <c r="N391" s="41" t="s">
        <v>553</v>
      </c>
      <c r="O391" s="41" t="s">
        <v>553</v>
      </c>
      <c r="P391" s="41">
        <v>400</v>
      </c>
      <c r="Q391" s="41">
        <v>1</v>
      </c>
      <c r="R391" s="41">
        <v>400</v>
      </c>
      <c r="S391" s="41"/>
    </row>
    <row r="392" spans="1:19">
      <c r="A392" s="41">
        <v>4</v>
      </c>
      <c r="B392" s="41" t="s">
        <v>558</v>
      </c>
      <c r="C392" s="41" t="s">
        <v>575</v>
      </c>
      <c r="D392" s="41" t="s">
        <v>567</v>
      </c>
      <c r="E392" s="41"/>
      <c r="F392" s="41" t="s">
        <v>576</v>
      </c>
      <c r="G392" s="59" t="s">
        <v>605</v>
      </c>
      <c r="H392" s="239"/>
      <c r="I392" s="240"/>
      <c r="J392" s="41">
        <v>450</v>
      </c>
      <c r="K392" s="41">
        <v>450</v>
      </c>
      <c r="L392" s="41">
        <v>400</v>
      </c>
      <c r="M392" s="41" t="s">
        <v>565</v>
      </c>
      <c r="N392" s="41" t="s">
        <v>553</v>
      </c>
      <c r="O392" s="41" t="s">
        <v>553</v>
      </c>
      <c r="P392" s="41">
        <v>355</v>
      </c>
      <c r="Q392" s="41">
        <v>2</v>
      </c>
      <c r="R392" s="41">
        <v>710</v>
      </c>
      <c r="S392" s="41"/>
    </row>
    <row r="393" spans="1:19">
      <c r="A393" s="41">
        <v>4</v>
      </c>
      <c r="B393" s="41" t="s">
        <v>558</v>
      </c>
      <c r="C393" s="41" t="s">
        <v>553</v>
      </c>
      <c r="D393" s="41"/>
      <c r="E393" s="41" t="s">
        <v>568</v>
      </c>
      <c r="F393" s="41" t="s">
        <v>741</v>
      </c>
      <c r="G393" s="59">
        <v>2500</v>
      </c>
      <c r="H393" s="239" t="s">
        <v>573</v>
      </c>
      <c r="I393" s="240"/>
      <c r="J393" s="41">
        <v>2200</v>
      </c>
      <c r="K393" s="41">
        <v>435</v>
      </c>
      <c r="L393" s="41">
        <v>450</v>
      </c>
      <c r="M393" s="41" t="s">
        <v>565</v>
      </c>
      <c r="N393" s="41" t="s">
        <v>553</v>
      </c>
      <c r="O393" s="41" t="s">
        <v>553</v>
      </c>
      <c r="P393" s="41">
        <v>2610</v>
      </c>
      <c r="Q393" s="41">
        <v>1</v>
      </c>
      <c r="R393" s="41">
        <v>2610</v>
      </c>
      <c r="S393" s="41"/>
    </row>
    <row r="394" spans="1:19">
      <c r="A394" s="41">
        <v>4</v>
      </c>
      <c r="B394" s="41" t="s">
        <v>752</v>
      </c>
      <c r="C394" s="41" t="s">
        <v>553</v>
      </c>
      <c r="D394" s="41" t="s">
        <v>554</v>
      </c>
      <c r="E394" s="41"/>
      <c r="F394" s="41" t="s">
        <v>564</v>
      </c>
      <c r="G394" s="59">
        <v>300</v>
      </c>
      <c r="H394" s="239" t="s">
        <v>545</v>
      </c>
      <c r="I394" s="240">
        <v>300</v>
      </c>
      <c r="J394" s="41">
        <v>500</v>
      </c>
      <c r="K394" s="41">
        <v>500</v>
      </c>
      <c r="L394" s="41">
        <v>400</v>
      </c>
      <c r="M394" s="41" t="s">
        <v>565</v>
      </c>
      <c r="N394" s="41" t="s">
        <v>2286</v>
      </c>
      <c r="O394" s="41" t="s">
        <v>553</v>
      </c>
      <c r="P394" s="41">
        <v>250</v>
      </c>
      <c r="Q394" s="41">
        <v>1</v>
      </c>
      <c r="R394" s="41">
        <v>250</v>
      </c>
      <c r="S394" s="41"/>
    </row>
    <row r="395" spans="1:19">
      <c r="A395" s="41">
        <v>4</v>
      </c>
      <c r="B395" s="41" t="s">
        <v>558</v>
      </c>
      <c r="C395" s="41" t="s">
        <v>384</v>
      </c>
      <c r="D395" s="41"/>
      <c r="E395" s="41" t="s">
        <v>559</v>
      </c>
      <c r="F395" s="41" t="s">
        <v>560</v>
      </c>
      <c r="G395" s="59">
        <v>250</v>
      </c>
      <c r="H395" s="239" t="s">
        <v>545</v>
      </c>
      <c r="I395" s="240">
        <v>250</v>
      </c>
      <c r="J395" s="41">
        <v>450</v>
      </c>
      <c r="K395" s="41">
        <v>450</v>
      </c>
      <c r="L395" s="41">
        <v>400</v>
      </c>
      <c r="M395" s="41" t="s">
        <v>565</v>
      </c>
      <c r="N395" s="41" t="s">
        <v>553</v>
      </c>
      <c r="O395" s="41" t="s">
        <v>553</v>
      </c>
      <c r="P395" s="41">
        <v>250</v>
      </c>
      <c r="Q395" s="41">
        <v>1</v>
      </c>
      <c r="R395" s="41">
        <v>250</v>
      </c>
      <c r="S395" s="41"/>
    </row>
    <row r="396" spans="1:19">
      <c r="A396" s="41">
        <v>4</v>
      </c>
      <c r="B396" s="41" t="s">
        <v>753</v>
      </c>
      <c r="C396" s="41" t="s">
        <v>344</v>
      </c>
      <c r="D396" s="41" t="s">
        <v>554</v>
      </c>
      <c r="E396" s="41"/>
      <c r="F396" s="41" t="s">
        <v>564</v>
      </c>
      <c r="G396" s="59">
        <v>450</v>
      </c>
      <c r="H396" s="239" t="s">
        <v>545</v>
      </c>
      <c r="I396" s="240">
        <v>450</v>
      </c>
      <c r="J396" s="41">
        <v>650</v>
      </c>
      <c r="K396" s="41">
        <v>650</v>
      </c>
      <c r="L396" s="41">
        <v>500</v>
      </c>
      <c r="M396" s="41" t="s">
        <v>553</v>
      </c>
      <c r="N396" s="41" t="s">
        <v>2286</v>
      </c>
      <c r="O396" s="41" t="s">
        <v>553</v>
      </c>
      <c r="P396" s="41">
        <v>950</v>
      </c>
      <c r="Q396" s="41">
        <v>1</v>
      </c>
      <c r="R396" s="41">
        <v>950</v>
      </c>
      <c r="S396" s="41"/>
    </row>
    <row r="397" spans="1:19">
      <c r="A397" s="41">
        <v>4</v>
      </c>
      <c r="B397" s="41" t="s">
        <v>558</v>
      </c>
      <c r="C397" s="41" t="s">
        <v>379</v>
      </c>
      <c r="D397" s="41"/>
      <c r="E397" s="41" t="s">
        <v>559</v>
      </c>
      <c r="F397" s="41" t="s">
        <v>560</v>
      </c>
      <c r="G397" s="59">
        <v>450</v>
      </c>
      <c r="H397" s="239" t="s">
        <v>545</v>
      </c>
      <c r="I397" s="240">
        <v>450</v>
      </c>
      <c r="J397" s="41">
        <v>650</v>
      </c>
      <c r="K397" s="41">
        <v>650</v>
      </c>
      <c r="L397" s="41">
        <v>500</v>
      </c>
      <c r="M397" s="41" t="s">
        <v>553</v>
      </c>
      <c r="N397" s="41" t="s">
        <v>553</v>
      </c>
      <c r="O397" s="41" t="s">
        <v>553</v>
      </c>
      <c r="P397" s="41">
        <v>950</v>
      </c>
      <c r="Q397" s="41">
        <v>1</v>
      </c>
      <c r="R397" s="41">
        <v>950</v>
      </c>
      <c r="S397" s="41"/>
    </row>
    <row r="398" spans="1:19">
      <c r="A398" s="41">
        <v>4</v>
      </c>
      <c r="B398" s="41" t="s">
        <v>754</v>
      </c>
      <c r="C398" s="41" t="s">
        <v>553</v>
      </c>
      <c r="D398" s="41" t="s">
        <v>554</v>
      </c>
      <c r="E398" s="41"/>
      <c r="F398" s="41" t="s">
        <v>564</v>
      </c>
      <c r="G398" s="59">
        <v>300</v>
      </c>
      <c r="H398" s="239" t="s">
        <v>545</v>
      </c>
      <c r="I398" s="240">
        <v>300</v>
      </c>
      <c r="J398" s="41">
        <v>500</v>
      </c>
      <c r="K398" s="41">
        <v>500</v>
      </c>
      <c r="L398" s="41">
        <v>400</v>
      </c>
      <c r="M398" s="41" t="s">
        <v>565</v>
      </c>
      <c r="N398" s="41" t="s">
        <v>2286</v>
      </c>
      <c r="O398" s="41" t="s">
        <v>553</v>
      </c>
      <c r="P398" s="41">
        <v>250</v>
      </c>
      <c r="Q398" s="41">
        <v>1</v>
      </c>
      <c r="R398" s="41">
        <v>250</v>
      </c>
      <c r="S398" s="41"/>
    </row>
    <row r="399" spans="1:19">
      <c r="A399" s="41">
        <v>4</v>
      </c>
      <c r="B399" s="41" t="s">
        <v>558</v>
      </c>
      <c r="C399" s="41" t="s">
        <v>385</v>
      </c>
      <c r="D399" s="41"/>
      <c r="E399" s="41" t="s">
        <v>559</v>
      </c>
      <c r="F399" s="41" t="s">
        <v>560</v>
      </c>
      <c r="G399" s="59">
        <v>250</v>
      </c>
      <c r="H399" s="239" t="s">
        <v>545</v>
      </c>
      <c r="I399" s="240">
        <v>250</v>
      </c>
      <c r="J399" s="41">
        <v>450</v>
      </c>
      <c r="K399" s="41">
        <v>450</v>
      </c>
      <c r="L399" s="41">
        <v>400</v>
      </c>
      <c r="M399" s="41" t="s">
        <v>565</v>
      </c>
      <c r="N399" s="41" t="s">
        <v>553</v>
      </c>
      <c r="O399" s="41" t="s">
        <v>553</v>
      </c>
      <c r="P399" s="41">
        <v>250</v>
      </c>
      <c r="Q399" s="41">
        <v>1</v>
      </c>
      <c r="R399" s="41">
        <v>250</v>
      </c>
      <c r="S399" s="41"/>
    </row>
    <row r="400" spans="1:19">
      <c r="A400" s="41">
        <v>4</v>
      </c>
      <c r="B400" s="41" t="s">
        <v>755</v>
      </c>
      <c r="C400" s="41" t="s">
        <v>553</v>
      </c>
      <c r="D400" s="41" t="s">
        <v>554</v>
      </c>
      <c r="E400" s="41"/>
      <c r="F400" s="41" t="s">
        <v>564</v>
      </c>
      <c r="G400" s="59">
        <v>400</v>
      </c>
      <c r="H400" s="239" t="s">
        <v>545</v>
      </c>
      <c r="I400" s="240">
        <v>400</v>
      </c>
      <c r="J400" s="41">
        <v>600</v>
      </c>
      <c r="K400" s="41">
        <v>600</v>
      </c>
      <c r="L400" s="41">
        <v>450</v>
      </c>
      <c r="M400" s="41" t="s">
        <v>565</v>
      </c>
      <c r="N400" s="41" t="s">
        <v>2286</v>
      </c>
      <c r="O400" s="41" t="s">
        <v>553</v>
      </c>
      <c r="P400" s="41">
        <v>550</v>
      </c>
      <c r="Q400" s="41">
        <v>1</v>
      </c>
      <c r="R400" s="41">
        <v>550</v>
      </c>
      <c r="S400" s="41"/>
    </row>
    <row r="401" spans="1:19">
      <c r="A401" s="41">
        <v>4</v>
      </c>
      <c r="B401" s="41" t="s">
        <v>558</v>
      </c>
      <c r="C401" s="41" t="s">
        <v>386</v>
      </c>
      <c r="D401" s="41"/>
      <c r="E401" s="41" t="s">
        <v>559</v>
      </c>
      <c r="F401" s="41" t="s">
        <v>560</v>
      </c>
      <c r="G401" s="59">
        <v>350</v>
      </c>
      <c r="H401" s="239" t="s">
        <v>545</v>
      </c>
      <c r="I401" s="240">
        <v>350</v>
      </c>
      <c r="J401" s="41">
        <v>550</v>
      </c>
      <c r="K401" s="41">
        <v>550</v>
      </c>
      <c r="L401" s="41">
        <v>450</v>
      </c>
      <c r="M401" s="41" t="s">
        <v>565</v>
      </c>
      <c r="N401" s="41" t="s">
        <v>553</v>
      </c>
      <c r="O401" s="41" t="s">
        <v>553</v>
      </c>
      <c r="P401" s="41">
        <v>550</v>
      </c>
      <c r="Q401" s="41">
        <v>1</v>
      </c>
      <c r="R401" s="41">
        <v>550</v>
      </c>
      <c r="S401" s="41"/>
    </row>
    <row r="402" spans="1:19">
      <c r="A402" s="41">
        <v>4</v>
      </c>
      <c r="B402" s="41" t="s">
        <v>756</v>
      </c>
      <c r="C402" s="41" t="s">
        <v>553</v>
      </c>
      <c r="D402" s="41" t="s">
        <v>554</v>
      </c>
      <c r="E402" s="41"/>
      <c r="F402" s="41" t="s">
        <v>564</v>
      </c>
      <c r="G402" s="59">
        <v>350</v>
      </c>
      <c r="H402" s="239" t="s">
        <v>545</v>
      </c>
      <c r="I402" s="240">
        <v>350</v>
      </c>
      <c r="J402" s="41">
        <v>550</v>
      </c>
      <c r="K402" s="41">
        <v>550</v>
      </c>
      <c r="L402" s="41">
        <v>450</v>
      </c>
      <c r="M402" s="41" t="s">
        <v>565</v>
      </c>
      <c r="N402" s="41" t="s">
        <v>2286</v>
      </c>
      <c r="O402" s="41" t="s">
        <v>553</v>
      </c>
      <c r="P402" s="41">
        <v>375</v>
      </c>
      <c r="Q402" s="41">
        <v>2</v>
      </c>
      <c r="R402" s="41">
        <v>750</v>
      </c>
      <c r="S402" s="41"/>
    </row>
    <row r="403" spans="1:19">
      <c r="A403" s="41">
        <v>4</v>
      </c>
      <c r="B403" s="41" t="s">
        <v>632</v>
      </c>
      <c r="C403" s="41" t="s">
        <v>553</v>
      </c>
      <c r="D403" s="41" t="s">
        <v>554</v>
      </c>
      <c r="E403" s="41"/>
      <c r="F403" s="41" t="s">
        <v>564</v>
      </c>
      <c r="G403" s="59">
        <v>300</v>
      </c>
      <c r="H403" s="239" t="s">
        <v>545</v>
      </c>
      <c r="I403" s="240">
        <v>300</v>
      </c>
      <c r="J403" s="41">
        <v>500</v>
      </c>
      <c r="K403" s="41">
        <v>500</v>
      </c>
      <c r="L403" s="41">
        <v>400</v>
      </c>
      <c r="M403" s="41" t="s">
        <v>553</v>
      </c>
      <c r="N403" s="41" t="s">
        <v>2286</v>
      </c>
      <c r="O403" s="41" t="s">
        <v>553</v>
      </c>
      <c r="P403" s="41">
        <v>250</v>
      </c>
      <c r="Q403" s="41">
        <v>1</v>
      </c>
      <c r="R403" s="41">
        <v>250</v>
      </c>
      <c r="S403" s="41"/>
    </row>
    <row r="404" spans="1:19">
      <c r="A404" s="41">
        <v>4</v>
      </c>
      <c r="B404" s="41" t="s">
        <v>558</v>
      </c>
      <c r="C404" s="41" t="s">
        <v>389</v>
      </c>
      <c r="D404" s="41"/>
      <c r="E404" s="41" t="s">
        <v>559</v>
      </c>
      <c r="F404" s="41" t="s">
        <v>560</v>
      </c>
      <c r="G404" s="59">
        <v>250</v>
      </c>
      <c r="H404" s="239" t="s">
        <v>545</v>
      </c>
      <c r="I404" s="240">
        <v>250</v>
      </c>
      <c r="J404" s="41">
        <v>450</v>
      </c>
      <c r="K404" s="41">
        <v>450</v>
      </c>
      <c r="L404" s="41">
        <v>400</v>
      </c>
      <c r="M404" s="41" t="s">
        <v>553</v>
      </c>
      <c r="N404" s="41" t="s">
        <v>553</v>
      </c>
      <c r="O404" s="41" t="s">
        <v>553</v>
      </c>
      <c r="P404" s="41">
        <v>250</v>
      </c>
      <c r="Q404" s="41">
        <v>1</v>
      </c>
      <c r="R404" s="41">
        <v>250</v>
      </c>
      <c r="S404" s="41"/>
    </row>
    <row r="405" spans="1:19">
      <c r="A405" s="41">
        <v>4</v>
      </c>
      <c r="B405" s="41" t="s">
        <v>631</v>
      </c>
      <c r="C405" s="41" t="s">
        <v>553</v>
      </c>
      <c r="D405" s="41" t="s">
        <v>554</v>
      </c>
      <c r="E405" s="41"/>
      <c r="F405" s="41" t="s">
        <v>564</v>
      </c>
      <c r="G405" s="59">
        <v>250</v>
      </c>
      <c r="H405" s="239" t="s">
        <v>545</v>
      </c>
      <c r="I405" s="240">
        <v>250</v>
      </c>
      <c r="J405" s="41">
        <v>450</v>
      </c>
      <c r="K405" s="41">
        <v>450</v>
      </c>
      <c r="L405" s="41">
        <v>400</v>
      </c>
      <c r="M405" s="41" t="s">
        <v>565</v>
      </c>
      <c r="N405" s="41" t="s">
        <v>2286</v>
      </c>
      <c r="O405" s="41" t="s">
        <v>553</v>
      </c>
      <c r="P405" s="41">
        <v>200</v>
      </c>
      <c r="Q405" s="41">
        <v>1</v>
      </c>
      <c r="R405" s="41">
        <v>200</v>
      </c>
      <c r="S405" s="41"/>
    </row>
    <row r="406" spans="1:19">
      <c r="A406" s="41">
        <v>4</v>
      </c>
      <c r="B406" s="41" t="s">
        <v>629</v>
      </c>
      <c r="C406" s="41" t="s">
        <v>553</v>
      </c>
      <c r="D406" s="41" t="s">
        <v>583</v>
      </c>
      <c r="E406" s="41"/>
      <c r="F406" s="41" t="s">
        <v>555</v>
      </c>
      <c r="G406" s="59">
        <v>0.06</v>
      </c>
      <c r="H406" s="239" t="s">
        <v>584</v>
      </c>
      <c r="I406" s="240" t="s">
        <v>557</v>
      </c>
      <c r="J406" s="41" t="s">
        <v>553</v>
      </c>
      <c r="K406" s="41" t="s">
        <v>553</v>
      </c>
      <c r="L406" s="41" t="s">
        <v>553</v>
      </c>
      <c r="M406" s="41" t="s">
        <v>553</v>
      </c>
      <c r="N406" s="41" t="s">
        <v>553</v>
      </c>
      <c r="O406" s="41" t="s">
        <v>553</v>
      </c>
      <c r="P406" s="41">
        <v>200</v>
      </c>
      <c r="Q406" s="41">
        <v>1</v>
      </c>
      <c r="R406" s="41">
        <v>200</v>
      </c>
      <c r="S406" s="41"/>
    </row>
    <row r="407" spans="1:19">
      <c r="A407" s="41">
        <v>4</v>
      </c>
      <c r="B407" s="41" t="s">
        <v>756</v>
      </c>
      <c r="C407" s="41" t="s">
        <v>424</v>
      </c>
      <c r="D407" s="41" t="s">
        <v>587</v>
      </c>
      <c r="E407" s="41"/>
      <c r="F407" s="41" t="s">
        <v>564</v>
      </c>
      <c r="G407" s="59">
        <v>200</v>
      </c>
      <c r="H407" s="239" t="s">
        <v>545</v>
      </c>
      <c r="I407" s="240">
        <v>200</v>
      </c>
      <c r="J407" s="41">
        <v>400</v>
      </c>
      <c r="K407" s="41">
        <v>400</v>
      </c>
      <c r="L407" s="41">
        <v>350</v>
      </c>
      <c r="M407" s="41" t="s">
        <v>565</v>
      </c>
      <c r="N407" s="41" t="s">
        <v>553</v>
      </c>
      <c r="O407" s="41" t="s">
        <v>553</v>
      </c>
      <c r="P407" s="41">
        <v>200</v>
      </c>
      <c r="Q407" s="41">
        <v>1</v>
      </c>
      <c r="R407" s="41">
        <v>200</v>
      </c>
      <c r="S407" s="41"/>
    </row>
    <row r="408" spans="1:19">
      <c r="A408" s="41">
        <v>4</v>
      </c>
      <c r="B408" s="41" t="s">
        <v>757</v>
      </c>
      <c r="C408" s="41" t="s">
        <v>387</v>
      </c>
      <c r="D408" s="41"/>
      <c r="E408" s="41" t="s">
        <v>559</v>
      </c>
      <c r="F408" s="41" t="s">
        <v>560</v>
      </c>
      <c r="G408" s="59">
        <v>200</v>
      </c>
      <c r="H408" s="239" t="s">
        <v>545</v>
      </c>
      <c r="I408" s="240">
        <v>200</v>
      </c>
      <c r="J408" s="41">
        <v>400</v>
      </c>
      <c r="K408" s="41">
        <v>400</v>
      </c>
      <c r="L408" s="41">
        <v>350</v>
      </c>
      <c r="M408" s="41" t="s">
        <v>565</v>
      </c>
      <c r="N408" s="41" t="s">
        <v>553</v>
      </c>
      <c r="O408" s="41" t="s">
        <v>553</v>
      </c>
      <c r="P408" s="41">
        <v>150</v>
      </c>
      <c r="Q408" s="41">
        <v>2</v>
      </c>
      <c r="R408" s="41">
        <v>300</v>
      </c>
      <c r="S408" s="41"/>
    </row>
    <row r="409" spans="1:19">
      <c r="A409" s="41">
        <v>4</v>
      </c>
      <c r="B409" s="41" t="s">
        <v>676</v>
      </c>
      <c r="C409" s="41" t="s">
        <v>553</v>
      </c>
      <c r="D409" s="41" t="s">
        <v>583</v>
      </c>
      <c r="E409" s="41"/>
      <c r="F409" s="41" t="s">
        <v>555</v>
      </c>
      <c r="G409" s="59">
        <v>0.02</v>
      </c>
      <c r="H409" s="239" t="s">
        <v>584</v>
      </c>
      <c r="I409" s="240" t="s">
        <v>557</v>
      </c>
      <c r="J409" s="41" t="s">
        <v>553</v>
      </c>
      <c r="K409" s="41" t="s">
        <v>553</v>
      </c>
      <c r="L409" s="41" t="s">
        <v>553</v>
      </c>
      <c r="M409" s="41" t="s">
        <v>553</v>
      </c>
      <c r="N409" s="41" t="s">
        <v>553</v>
      </c>
      <c r="O409" s="41" t="s">
        <v>553</v>
      </c>
      <c r="P409" s="41">
        <v>50</v>
      </c>
      <c r="Q409" s="41">
        <v>1</v>
      </c>
      <c r="R409" s="41">
        <v>50</v>
      </c>
      <c r="S409" s="41"/>
    </row>
    <row r="410" spans="1:19">
      <c r="A410" s="41">
        <v>4</v>
      </c>
      <c r="B410" s="41" t="s">
        <v>558</v>
      </c>
      <c r="C410" s="41" t="s">
        <v>387</v>
      </c>
      <c r="D410" s="41"/>
      <c r="E410" s="41" t="s">
        <v>559</v>
      </c>
      <c r="F410" s="41" t="s">
        <v>560</v>
      </c>
      <c r="G410" s="59">
        <v>200</v>
      </c>
      <c r="H410" s="239" t="s">
        <v>545</v>
      </c>
      <c r="I410" s="240">
        <v>200</v>
      </c>
      <c r="J410" s="41">
        <v>400</v>
      </c>
      <c r="K410" s="41">
        <v>400</v>
      </c>
      <c r="L410" s="41">
        <v>300</v>
      </c>
      <c r="M410" s="41" t="s">
        <v>565</v>
      </c>
      <c r="N410" s="41" t="s">
        <v>553</v>
      </c>
      <c r="O410" s="41" t="s">
        <v>553</v>
      </c>
      <c r="P410" s="41">
        <v>50</v>
      </c>
      <c r="Q410" s="41">
        <v>1</v>
      </c>
      <c r="R410" s="41">
        <v>50</v>
      </c>
      <c r="S410" s="41"/>
    </row>
    <row r="411" spans="1:19" ht="14.25" thickBot="1">
      <c r="A411" s="241">
        <v>4</v>
      </c>
      <c r="B411" s="241" t="s">
        <v>758</v>
      </c>
      <c r="C411" s="241" t="s">
        <v>388</v>
      </c>
      <c r="D411" s="241"/>
      <c r="E411" s="241" t="s">
        <v>559</v>
      </c>
      <c r="F411" s="241" t="s">
        <v>560</v>
      </c>
      <c r="G411" s="242">
        <v>200</v>
      </c>
      <c r="H411" s="243" t="s">
        <v>545</v>
      </c>
      <c r="I411" s="244">
        <v>200</v>
      </c>
      <c r="J411" s="241">
        <v>400</v>
      </c>
      <c r="K411" s="241">
        <v>400</v>
      </c>
      <c r="L411" s="241">
        <v>350</v>
      </c>
      <c r="M411" s="241" t="s">
        <v>565</v>
      </c>
      <c r="N411" s="241" t="s">
        <v>553</v>
      </c>
      <c r="O411" s="241" t="s">
        <v>553</v>
      </c>
      <c r="P411" s="241">
        <v>134</v>
      </c>
      <c r="Q411" s="241">
        <v>3</v>
      </c>
      <c r="R411" s="241">
        <v>400</v>
      </c>
      <c r="S411" s="241"/>
    </row>
    <row r="412" spans="1:19">
      <c r="A412" s="49">
        <v>5</v>
      </c>
      <c r="B412" s="49" t="s">
        <v>759</v>
      </c>
      <c r="C412" s="49" t="s">
        <v>553</v>
      </c>
      <c r="D412" s="49" t="s">
        <v>554</v>
      </c>
      <c r="E412" s="49"/>
      <c r="F412" s="49" t="s">
        <v>564</v>
      </c>
      <c r="G412" s="50">
        <v>400</v>
      </c>
      <c r="H412" s="237" t="s">
        <v>545</v>
      </c>
      <c r="I412" s="238">
        <v>400</v>
      </c>
      <c r="J412" s="49">
        <v>600</v>
      </c>
      <c r="K412" s="49">
        <v>600</v>
      </c>
      <c r="L412" s="49">
        <v>450</v>
      </c>
      <c r="M412" s="49" t="s">
        <v>553</v>
      </c>
      <c r="N412" s="41" t="s">
        <v>2286</v>
      </c>
      <c r="O412" s="49" t="s">
        <v>553</v>
      </c>
      <c r="P412" s="49">
        <v>550</v>
      </c>
      <c r="Q412" s="49">
        <v>1</v>
      </c>
      <c r="R412" s="49">
        <v>550</v>
      </c>
      <c r="S412" s="49"/>
    </row>
    <row r="413" spans="1:19">
      <c r="A413" s="41">
        <v>5</v>
      </c>
      <c r="B413" s="41" t="s">
        <v>558</v>
      </c>
      <c r="C413" s="41" t="s">
        <v>392</v>
      </c>
      <c r="D413" s="41"/>
      <c r="E413" s="41" t="s">
        <v>559</v>
      </c>
      <c r="F413" s="41" t="s">
        <v>560</v>
      </c>
      <c r="G413" s="59">
        <v>350</v>
      </c>
      <c r="H413" s="239" t="s">
        <v>545</v>
      </c>
      <c r="I413" s="240">
        <v>350</v>
      </c>
      <c r="J413" s="41">
        <v>550</v>
      </c>
      <c r="K413" s="41">
        <v>550</v>
      </c>
      <c r="L413" s="41">
        <v>450</v>
      </c>
      <c r="M413" s="41" t="s">
        <v>553</v>
      </c>
      <c r="N413" s="41" t="s">
        <v>553</v>
      </c>
      <c r="O413" s="41" t="s">
        <v>553</v>
      </c>
      <c r="P413" s="41">
        <v>550</v>
      </c>
      <c r="Q413" s="41">
        <v>1</v>
      </c>
      <c r="R413" s="41">
        <v>550</v>
      </c>
      <c r="S413" s="41"/>
    </row>
    <row r="414" spans="1:19">
      <c r="A414" s="41">
        <v>5</v>
      </c>
      <c r="B414" s="41" t="s">
        <v>760</v>
      </c>
      <c r="C414" s="41" t="s">
        <v>553</v>
      </c>
      <c r="D414" s="41" t="s">
        <v>554</v>
      </c>
      <c r="E414" s="41"/>
      <c r="F414" s="41" t="s">
        <v>564</v>
      </c>
      <c r="G414" s="59">
        <v>350</v>
      </c>
      <c r="H414" s="239" t="s">
        <v>545</v>
      </c>
      <c r="I414" s="240">
        <v>350</v>
      </c>
      <c r="J414" s="41">
        <v>550</v>
      </c>
      <c r="K414" s="41">
        <v>550</v>
      </c>
      <c r="L414" s="41">
        <v>450</v>
      </c>
      <c r="M414" s="41" t="s">
        <v>553</v>
      </c>
      <c r="N414" s="41" t="s">
        <v>2286</v>
      </c>
      <c r="O414" s="41" t="s">
        <v>553</v>
      </c>
      <c r="P414" s="41">
        <v>350</v>
      </c>
      <c r="Q414" s="41">
        <v>1</v>
      </c>
      <c r="R414" s="41">
        <v>350</v>
      </c>
      <c r="S414" s="41"/>
    </row>
    <row r="415" spans="1:19">
      <c r="A415" s="41">
        <v>5</v>
      </c>
      <c r="B415" s="41" t="s">
        <v>558</v>
      </c>
      <c r="C415" s="41" t="s">
        <v>393</v>
      </c>
      <c r="D415" s="41"/>
      <c r="E415" s="41" t="s">
        <v>559</v>
      </c>
      <c r="F415" s="41" t="s">
        <v>560</v>
      </c>
      <c r="G415" s="59">
        <v>300</v>
      </c>
      <c r="H415" s="239" t="s">
        <v>545</v>
      </c>
      <c r="I415" s="240">
        <v>300</v>
      </c>
      <c r="J415" s="41">
        <v>500</v>
      </c>
      <c r="K415" s="41">
        <v>500</v>
      </c>
      <c r="L415" s="41">
        <v>400</v>
      </c>
      <c r="M415" s="41" t="s">
        <v>553</v>
      </c>
      <c r="N415" s="41" t="s">
        <v>553</v>
      </c>
      <c r="O415" s="41" t="s">
        <v>553</v>
      </c>
      <c r="P415" s="41">
        <v>350</v>
      </c>
      <c r="Q415" s="41">
        <v>1</v>
      </c>
      <c r="R415" s="41">
        <v>350</v>
      </c>
      <c r="S415" s="41"/>
    </row>
    <row r="416" spans="1:19">
      <c r="A416" s="41">
        <v>5</v>
      </c>
      <c r="B416" s="41" t="s">
        <v>761</v>
      </c>
      <c r="C416" s="41" t="s">
        <v>762</v>
      </c>
      <c r="D416" s="41" t="s">
        <v>554</v>
      </c>
      <c r="E416" s="41"/>
      <c r="F416" s="41" t="s">
        <v>564</v>
      </c>
      <c r="G416" s="59">
        <v>300</v>
      </c>
      <c r="H416" s="239" t="s">
        <v>545</v>
      </c>
      <c r="I416" s="240">
        <v>300</v>
      </c>
      <c r="J416" s="41">
        <v>500</v>
      </c>
      <c r="K416" s="41">
        <v>500</v>
      </c>
      <c r="L416" s="41">
        <v>400</v>
      </c>
      <c r="M416" s="41" t="s">
        <v>565</v>
      </c>
      <c r="N416" s="41" t="s">
        <v>553</v>
      </c>
      <c r="O416" s="41" t="s">
        <v>553</v>
      </c>
      <c r="P416" s="41">
        <v>400</v>
      </c>
      <c r="Q416" s="41">
        <v>1</v>
      </c>
      <c r="R416" s="41">
        <v>400</v>
      </c>
      <c r="S416" s="41"/>
    </row>
    <row r="417" spans="1:19">
      <c r="A417" s="41">
        <v>5</v>
      </c>
      <c r="B417" s="41" t="s">
        <v>558</v>
      </c>
      <c r="C417" s="41" t="s">
        <v>553</v>
      </c>
      <c r="D417" s="41"/>
      <c r="E417" s="41" t="s">
        <v>559</v>
      </c>
      <c r="F417" s="41" t="s">
        <v>560</v>
      </c>
      <c r="G417" s="59">
        <v>350</v>
      </c>
      <c r="H417" s="239" t="s">
        <v>545</v>
      </c>
      <c r="I417" s="240">
        <v>350</v>
      </c>
      <c r="J417" s="41">
        <v>550</v>
      </c>
      <c r="K417" s="41">
        <v>550</v>
      </c>
      <c r="L417" s="41">
        <v>400</v>
      </c>
      <c r="M417" s="41" t="s">
        <v>565</v>
      </c>
      <c r="N417" s="41" t="s">
        <v>553</v>
      </c>
      <c r="O417" s="41" t="s">
        <v>553</v>
      </c>
      <c r="P417" s="41">
        <v>400</v>
      </c>
      <c r="Q417" s="41">
        <v>1</v>
      </c>
      <c r="R417" s="41">
        <v>400</v>
      </c>
      <c r="S417" s="41"/>
    </row>
    <row r="418" spans="1:19">
      <c r="A418" s="41">
        <v>5</v>
      </c>
      <c r="B418" s="41" t="s">
        <v>598</v>
      </c>
      <c r="C418" s="41" t="s">
        <v>553</v>
      </c>
      <c r="D418" s="41" t="s">
        <v>583</v>
      </c>
      <c r="E418" s="41"/>
      <c r="F418" s="41" t="s">
        <v>555</v>
      </c>
      <c r="G418" s="59">
        <v>0.05</v>
      </c>
      <c r="H418" s="239" t="s">
        <v>584</v>
      </c>
      <c r="I418" s="240" t="s">
        <v>557</v>
      </c>
      <c r="J418" s="41" t="s">
        <v>553</v>
      </c>
      <c r="K418" s="41" t="s">
        <v>553</v>
      </c>
      <c r="L418" s="41" t="s">
        <v>553</v>
      </c>
      <c r="M418" s="41" t="s">
        <v>553</v>
      </c>
      <c r="N418" s="41" t="s">
        <v>553</v>
      </c>
      <c r="O418" s="41" t="s">
        <v>553</v>
      </c>
      <c r="P418" s="41">
        <v>150</v>
      </c>
      <c r="Q418" s="41">
        <v>1</v>
      </c>
      <c r="R418" s="41">
        <v>150</v>
      </c>
      <c r="S418" s="41"/>
    </row>
    <row r="419" spans="1:19">
      <c r="A419" s="41">
        <v>5</v>
      </c>
      <c r="B419" s="41" t="s">
        <v>763</v>
      </c>
      <c r="C419" s="41" t="s">
        <v>430</v>
      </c>
      <c r="D419" s="41" t="s">
        <v>587</v>
      </c>
      <c r="E419" s="41"/>
      <c r="F419" s="41" t="s">
        <v>564</v>
      </c>
      <c r="G419" s="59">
        <v>200</v>
      </c>
      <c r="H419" s="239" t="s">
        <v>545</v>
      </c>
      <c r="I419" s="240">
        <v>200</v>
      </c>
      <c r="J419" s="41">
        <v>400</v>
      </c>
      <c r="K419" s="41">
        <v>400</v>
      </c>
      <c r="L419" s="41">
        <v>350</v>
      </c>
      <c r="M419" s="41" t="s">
        <v>565</v>
      </c>
      <c r="N419" s="41" t="s">
        <v>553</v>
      </c>
      <c r="O419" s="41" t="s">
        <v>553</v>
      </c>
      <c r="P419" s="41">
        <v>150</v>
      </c>
      <c r="Q419" s="41">
        <v>1</v>
      </c>
      <c r="R419" s="41">
        <v>150</v>
      </c>
      <c r="S419" s="41"/>
    </row>
    <row r="420" spans="1:19">
      <c r="A420" s="41">
        <v>5</v>
      </c>
      <c r="B420" s="41" t="s">
        <v>585</v>
      </c>
      <c r="C420" s="41" t="s">
        <v>553</v>
      </c>
      <c r="D420" s="41" t="s">
        <v>583</v>
      </c>
      <c r="E420" s="41"/>
      <c r="F420" s="41" t="s">
        <v>555</v>
      </c>
      <c r="G420" s="59">
        <v>0.03</v>
      </c>
      <c r="H420" s="239" t="s">
        <v>584</v>
      </c>
      <c r="I420" s="240" t="s">
        <v>557</v>
      </c>
      <c r="J420" s="41" t="s">
        <v>553</v>
      </c>
      <c r="K420" s="41" t="s">
        <v>553</v>
      </c>
      <c r="L420" s="41" t="s">
        <v>553</v>
      </c>
      <c r="M420" s="41" t="s">
        <v>553</v>
      </c>
      <c r="N420" s="41" t="s">
        <v>553</v>
      </c>
      <c r="O420" s="41" t="s">
        <v>553</v>
      </c>
      <c r="P420" s="41">
        <v>100</v>
      </c>
      <c r="Q420" s="41">
        <v>1</v>
      </c>
      <c r="R420" s="41">
        <v>100</v>
      </c>
      <c r="S420" s="41"/>
    </row>
    <row r="421" spans="1:19">
      <c r="A421" s="41">
        <v>5</v>
      </c>
      <c r="B421" s="41" t="s">
        <v>764</v>
      </c>
      <c r="C421" s="41" t="s">
        <v>765</v>
      </c>
      <c r="D421" s="41" t="s">
        <v>587</v>
      </c>
      <c r="E421" s="41"/>
      <c r="F421" s="41" t="s">
        <v>564</v>
      </c>
      <c r="G421" s="59">
        <v>200</v>
      </c>
      <c r="H421" s="239" t="s">
        <v>545</v>
      </c>
      <c r="I421" s="240">
        <v>200</v>
      </c>
      <c r="J421" s="41">
        <v>400</v>
      </c>
      <c r="K421" s="41">
        <v>400</v>
      </c>
      <c r="L421" s="41">
        <v>300</v>
      </c>
      <c r="M421" s="41" t="s">
        <v>565</v>
      </c>
      <c r="N421" s="41" t="s">
        <v>553</v>
      </c>
      <c r="O421" s="41" t="s">
        <v>553</v>
      </c>
      <c r="P421" s="41">
        <v>100</v>
      </c>
      <c r="Q421" s="41">
        <v>1</v>
      </c>
      <c r="R421" s="41">
        <v>100</v>
      </c>
      <c r="S421" s="41"/>
    </row>
    <row r="422" spans="1:19">
      <c r="A422" s="41">
        <v>5</v>
      </c>
      <c r="B422" s="41" t="s">
        <v>766</v>
      </c>
      <c r="C422" s="41" t="s">
        <v>553</v>
      </c>
      <c r="D422" s="41" t="s">
        <v>583</v>
      </c>
      <c r="E422" s="41"/>
      <c r="F422" s="41" t="s">
        <v>560</v>
      </c>
      <c r="G422" s="59">
        <v>350</v>
      </c>
      <c r="H422" s="239" t="s">
        <v>545</v>
      </c>
      <c r="I422" s="240">
        <v>350</v>
      </c>
      <c r="J422" s="41">
        <v>400</v>
      </c>
      <c r="K422" s="41">
        <v>400</v>
      </c>
      <c r="L422" s="41">
        <v>300</v>
      </c>
      <c r="M422" s="41" t="s">
        <v>553</v>
      </c>
      <c r="N422" s="41" t="s">
        <v>553</v>
      </c>
      <c r="O422" s="41" t="s">
        <v>553</v>
      </c>
      <c r="P422" s="41">
        <v>500</v>
      </c>
      <c r="Q422" s="41">
        <v>2</v>
      </c>
      <c r="R422" s="41">
        <v>500</v>
      </c>
      <c r="S422" s="41"/>
    </row>
    <row r="423" spans="1:19">
      <c r="A423" s="41">
        <v>5</v>
      </c>
      <c r="B423" s="41" t="s">
        <v>558</v>
      </c>
      <c r="C423" s="41" t="s">
        <v>394</v>
      </c>
      <c r="D423" s="41"/>
      <c r="E423" s="41" t="s">
        <v>559</v>
      </c>
      <c r="F423" s="41" t="s">
        <v>560</v>
      </c>
      <c r="G423" s="59">
        <v>200</v>
      </c>
      <c r="H423" s="239" t="s">
        <v>545</v>
      </c>
      <c r="I423" s="240">
        <v>200</v>
      </c>
      <c r="J423" s="41">
        <v>400</v>
      </c>
      <c r="K423" s="41">
        <v>400</v>
      </c>
      <c r="L423" s="41">
        <v>350</v>
      </c>
      <c r="M423" s="41" t="s">
        <v>565</v>
      </c>
      <c r="N423" s="41" t="s">
        <v>553</v>
      </c>
      <c r="O423" s="41" t="s">
        <v>553</v>
      </c>
      <c r="P423" s="41">
        <v>167</v>
      </c>
      <c r="Q423" s="41">
        <v>3</v>
      </c>
      <c r="R423" s="41">
        <v>500</v>
      </c>
      <c r="S423" s="41"/>
    </row>
    <row r="424" spans="1:19">
      <c r="A424" s="41">
        <v>5</v>
      </c>
      <c r="B424" s="41" t="s">
        <v>767</v>
      </c>
      <c r="C424" s="41" t="s">
        <v>553</v>
      </c>
      <c r="D424" s="41" t="s">
        <v>583</v>
      </c>
      <c r="E424" s="41"/>
      <c r="F424" s="41" t="s">
        <v>560</v>
      </c>
      <c r="G424" s="59">
        <v>350</v>
      </c>
      <c r="H424" s="239" t="s">
        <v>545</v>
      </c>
      <c r="I424" s="240">
        <v>350</v>
      </c>
      <c r="J424" s="41">
        <v>400</v>
      </c>
      <c r="K424" s="41">
        <v>400</v>
      </c>
      <c r="L424" s="41">
        <v>300</v>
      </c>
      <c r="M424" s="41" t="s">
        <v>553</v>
      </c>
      <c r="N424" s="41" t="s">
        <v>553</v>
      </c>
      <c r="O424" s="41" t="s">
        <v>553</v>
      </c>
      <c r="P424" s="41">
        <v>500</v>
      </c>
      <c r="Q424" s="41">
        <v>2</v>
      </c>
      <c r="R424" s="41">
        <v>500</v>
      </c>
      <c r="S424" s="41"/>
    </row>
    <row r="425" spans="1:19">
      <c r="A425" s="41">
        <v>5</v>
      </c>
      <c r="B425" s="41" t="s">
        <v>558</v>
      </c>
      <c r="C425" s="41" t="s">
        <v>395</v>
      </c>
      <c r="D425" s="41"/>
      <c r="E425" s="41" t="s">
        <v>559</v>
      </c>
      <c r="F425" s="41" t="s">
        <v>560</v>
      </c>
      <c r="G425" s="59">
        <v>200</v>
      </c>
      <c r="H425" s="239" t="s">
        <v>545</v>
      </c>
      <c r="I425" s="240">
        <v>200</v>
      </c>
      <c r="J425" s="41">
        <v>400</v>
      </c>
      <c r="K425" s="41">
        <v>400</v>
      </c>
      <c r="L425" s="41">
        <v>350</v>
      </c>
      <c r="M425" s="41" t="s">
        <v>565</v>
      </c>
      <c r="N425" s="41" t="s">
        <v>553</v>
      </c>
      <c r="O425" s="41" t="s">
        <v>553</v>
      </c>
      <c r="P425" s="41">
        <v>167</v>
      </c>
      <c r="Q425" s="41">
        <v>3</v>
      </c>
      <c r="R425" s="41">
        <v>500</v>
      </c>
      <c r="S425" s="41"/>
    </row>
    <row r="426" spans="1:19">
      <c r="A426" s="41">
        <v>5</v>
      </c>
      <c r="B426" s="41" t="s">
        <v>603</v>
      </c>
      <c r="C426" s="41" t="s">
        <v>553</v>
      </c>
      <c r="D426" s="41" t="s">
        <v>583</v>
      </c>
      <c r="E426" s="41"/>
      <c r="F426" s="41" t="s">
        <v>555</v>
      </c>
      <c r="G426" s="59">
        <v>0.05</v>
      </c>
      <c r="H426" s="239" t="s">
        <v>584</v>
      </c>
      <c r="I426" s="240" t="s">
        <v>557</v>
      </c>
      <c r="J426" s="41" t="s">
        <v>553</v>
      </c>
      <c r="K426" s="41" t="s">
        <v>553</v>
      </c>
      <c r="L426" s="41" t="s">
        <v>553</v>
      </c>
      <c r="M426" s="41" t="s">
        <v>553</v>
      </c>
      <c r="N426" s="41" t="s">
        <v>553</v>
      </c>
      <c r="O426" s="41" t="s">
        <v>553</v>
      </c>
      <c r="P426" s="41">
        <v>150</v>
      </c>
      <c r="Q426" s="41">
        <v>1</v>
      </c>
      <c r="R426" s="41">
        <v>150</v>
      </c>
      <c r="S426" s="41"/>
    </row>
    <row r="427" spans="1:19">
      <c r="A427" s="41">
        <v>5</v>
      </c>
      <c r="B427" s="41" t="s">
        <v>763</v>
      </c>
      <c r="C427" s="41" t="s">
        <v>553</v>
      </c>
      <c r="D427" s="41" t="s">
        <v>554</v>
      </c>
      <c r="E427" s="41"/>
      <c r="F427" s="41" t="s">
        <v>564</v>
      </c>
      <c r="G427" s="59">
        <v>200</v>
      </c>
      <c r="H427" s="239" t="s">
        <v>545</v>
      </c>
      <c r="I427" s="240">
        <v>200</v>
      </c>
      <c r="J427" s="41">
        <v>400</v>
      </c>
      <c r="K427" s="41">
        <v>400</v>
      </c>
      <c r="L427" s="41">
        <v>350</v>
      </c>
      <c r="M427" s="41" t="s">
        <v>565</v>
      </c>
      <c r="N427" s="41" t="s">
        <v>2286</v>
      </c>
      <c r="O427" s="41" t="s">
        <v>553</v>
      </c>
      <c r="P427" s="41">
        <v>70</v>
      </c>
      <c r="Q427" s="41">
        <v>1</v>
      </c>
      <c r="R427" s="41">
        <v>70</v>
      </c>
      <c r="S427" s="41"/>
    </row>
    <row r="428" spans="1:19">
      <c r="A428" s="41">
        <v>5</v>
      </c>
      <c r="B428" s="41" t="s">
        <v>768</v>
      </c>
      <c r="C428" s="41" t="s">
        <v>170</v>
      </c>
      <c r="D428" s="41" t="s">
        <v>571</v>
      </c>
      <c r="E428" s="41"/>
      <c r="F428" s="41" t="s">
        <v>591</v>
      </c>
      <c r="G428" s="59">
        <v>2000</v>
      </c>
      <c r="H428" s="239" t="s">
        <v>573</v>
      </c>
      <c r="I428" s="240"/>
      <c r="J428" s="41">
        <v>2200</v>
      </c>
      <c r="K428" s="41">
        <v>285</v>
      </c>
      <c r="L428" s="41">
        <v>450</v>
      </c>
      <c r="M428" s="41" t="s">
        <v>565</v>
      </c>
      <c r="N428" s="41" t="s">
        <v>553</v>
      </c>
      <c r="O428" s="41" t="s">
        <v>553</v>
      </c>
      <c r="P428" s="41">
        <v>500</v>
      </c>
      <c r="Q428" s="41">
        <v>2</v>
      </c>
      <c r="R428" s="41">
        <v>1000</v>
      </c>
      <c r="S428" s="41"/>
    </row>
    <row r="429" spans="1:19">
      <c r="A429" s="41">
        <v>5</v>
      </c>
      <c r="B429" s="41" t="s">
        <v>558</v>
      </c>
      <c r="C429" s="41" t="s">
        <v>170</v>
      </c>
      <c r="D429" s="41" t="s">
        <v>571</v>
      </c>
      <c r="E429" s="41"/>
      <c r="F429" s="41" t="s">
        <v>591</v>
      </c>
      <c r="G429" s="59">
        <v>1000</v>
      </c>
      <c r="H429" s="239" t="s">
        <v>573</v>
      </c>
      <c r="I429" s="240"/>
      <c r="J429" s="41">
        <v>1200</v>
      </c>
      <c r="K429" s="41">
        <v>285</v>
      </c>
      <c r="L429" s="41">
        <v>400</v>
      </c>
      <c r="M429" s="41" t="s">
        <v>565</v>
      </c>
      <c r="N429" s="41" t="s">
        <v>553</v>
      </c>
      <c r="O429" s="41" t="s">
        <v>553</v>
      </c>
      <c r="P429" s="41">
        <v>250</v>
      </c>
      <c r="Q429" s="41">
        <v>2</v>
      </c>
      <c r="R429" s="41">
        <v>500</v>
      </c>
      <c r="S429" s="41"/>
    </row>
    <row r="430" spans="1:19">
      <c r="A430" s="41">
        <v>5</v>
      </c>
      <c r="B430" s="41" t="s">
        <v>558</v>
      </c>
      <c r="C430" s="41" t="s">
        <v>173</v>
      </c>
      <c r="D430" s="41" t="s">
        <v>595</v>
      </c>
      <c r="E430" s="41"/>
      <c r="F430" s="41" t="s">
        <v>576</v>
      </c>
      <c r="G430" s="59" t="s">
        <v>577</v>
      </c>
      <c r="H430" s="239"/>
      <c r="I430" s="240"/>
      <c r="J430" s="41">
        <v>450</v>
      </c>
      <c r="K430" s="41">
        <v>450</v>
      </c>
      <c r="L430" s="41">
        <v>450</v>
      </c>
      <c r="M430" s="41" t="s">
        <v>565</v>
      </c>
      <c r="N430" s="41" t="s">
        <v>553</v>
      </c>
      <c r="O430" s="41" t="s">
        <v>574</v>
      </c>
      <c r="P430" s="41">
        <v>500</v>
      </c>
      <c r="Q430" s="41">
        <v>2</v>
      </c>
      <c r="R430" s="41">
        <v>1000</v>
      </c>
      <c r="S430" s="41"/>
    </row>
    <row r="431" spans="1:19">
      <c r="A431" s="41">
        <v>5</v>
      </c>
      <c r="B431" s="41" t="s">
        <v>558</v>
      </c>
      <c r="C431" s="41" t="s">
        <v>596</v>
      </c>
      <c r="D431" s="41" t="s">
        <v>567</v>
      </c>
      <c r="E431" s="41"/>
      <c r="F431" s="41" t="s">
        <v>576</v>
      </c>
      <c r="G431" s="59" t="s">
        <v>577</v>
      </c>
      <c r="H431" s="239"/>
      <c r="I431" s="240"/>
      <c r="J431" s="41">
        <v>450</v>
      </c>
      <c r="K431" s="41">
        <v>450</v>
      </c>
      <c r="L431" s="41">
        <v>400</v>
      </c>
      <c r="M431" s="41" t="s">
        <v>565</v>
      </c>
      <c r="N431" s="41" t="s">
        <v>553</v>
      </c>
      <c r="O431" s="41" t="s">
        <v>553</v>
      </c>
      <c r="P431" s="41">
        <v>355</v>
      </c>
      <c r="Q431" s="41">
        <v>6</v>
      </c>
      <c r="R431" s="41">
        <v>2130</v>
      </c>
      <c r="S431" s="41"/>
    </row>
    <row r="432" spans="1:19">
      <c r="A432" s="41">
        <v>5</v>
      </c>
      <c r="B432" s="41" t="s">
        <v>558</v>
      </c>
      <c r="C432" s="41" t="s">
        <v>596</v>
      </c>
      <c r="D432" s="41" t="s">
        <v>567</v>
      </c>
      <c r="E432" s="41"/>
      <c r="F432" s="41" t="s">
        <v>576</v>
      </c>
      <c r="G432" s="59" t="s">
        <v>577</v>
      </c>
      <c r="H432" s="239"/>
      <c r="I432" s="240"/>
      <c r="J432" s="41">
        <v>450</v>
      </c>
      <c r="K432" s="41">
        <v>450</v>
      </c>
      <c r="L432" s="41">
        <v>400</v>
      </c>
      <c r="M432" s="41" t="s">
        <v>565</v>
      </c>
      <c r="N432" s="41" t="s">
        <v>553</v>
      </c>
      <c r="O432" s="41" t="s">
        <v>553</v>
      </c>
      <c r="P432" s="41">
        <v>315</v>
      </c>
      <c r="Q432" s="41">
        <v>2</v>
      </c>
      <c r="R432" s="41">
        <v>630</v>
      </c>
      <c r="S432" s="41"/>
    </row>
    <row r="433" spans="1:19">
      <c r="A433" s="41">
        <v>5</v>
      </c>
      <c r="B433" s="41" t="s">
        <v>558</v>
      </c>
      <c r="C433" s="41" t="s">
        <v>553</v>
      </c>
      <c r="D433" s="41"/>
      <c r="E433" s="41" t="s">
        <v>568</v>
      </c>
      <c r="F433" s="41" t="s">
        <v>769</v>
      </c>
      <c r="G433" s="59">
        <v>2000</v>
      </c>
      <c r="H433" s="239" t="s">
        <v>573</v>
      </c>
      <c r="I433" s="240"/>
      <c r="J433" s="41">
        <v>2200</v>
      </c>
      <c r="K433" s="41">
        <v>418</v>
      </c>
      <c r="L433" s="41">
        <v>450</v>
      </c>
      <c r="M433" s="41" t="s">
        <v>565</v>
      </c>
      <c r="N433" s="41" t="s">
        <v>553</v>
      </c>
      <c r="O433" s="41" t="s">
        <v>553</v>
      </c>
      <c r="P433" s="41">
        <v>2170</v>
      </c>
      <c r="Q433" s="41">
        <v>2</v>
      </c>
      <c r="R433" s="41">
        <v>4340</v>
      </c>
      <c r="S433" s="41"/>
    </row>
    <row r="434" spans="1:19">
      <c r="A434" s="41">
        <v>5</v>
      </c>
      <c r="B434" s="41" t="s">
        <v>770</v>
      </c>
      <c r="C434" s="41" t="s">
        <v>173</v>
      </c>
      <c r="D434" s="41" t="s">
        <v>595</v>
      </c>
      <c r="E434" s="41"/>
      <c r="F434" s="41" t="s">
        <v>564</v>
      </c>
      <c r="G434" s="59">
        <v>200</v>
      </c>
      <c r="H434" s="239" t="s">
        <v>545</v>
      </c>
      <c r="I434" s="240">
        <v>200</v>
      </c>
      <c r="J434" s="41">
        <v>400</v>
      </c>
      <c r="K434" s="41">
        <v>400</v>
      </c>
      <c r="L434" s="41">
        <v>300</v>
      </c>
      <c r="M434" s="41" t="s">
        <v>565</v>
      </c>
      <c r="N434" s="41" t="s">
        <v>553</v>
      </c>
      <c r="O434" s="41" t="s">
        <v>574</v>
      </c>
      <c r="P434" s="41">
        <v>80</v>
      </c>
      <c r="Q434" s="41">
        <v>1</v>
      </c>
      <c r="R434" s="41">
        <v>80</v>
      </c>
      <c r="S434" s="41"/>
    </row>
    <row r="435" spans="1:19">
      <c r="A435" s="41">
        <v>5</v>
      </c>
      <c r="B435" s="41" t="s">
        <v>558</v>
      </c>
      <c r="C435" s="41" t="s">
        <v>596</v>
      </c>
      <c r="D435" s="41" t="s">
        <v>567</v>
      </c>
      <c r="E435" s="41"/>
      <c r="F435" s="41" t="s">
        <v>564</v>
      </c>
      <c r="G435" s="59">
        <v>200</v>
      </c>
      <c r="H435" s="239" t="s">
        <v>545</v>
      </c>
      <c r="I435" s="240">
        <v>200</v>
      </c>
      <c r="J435" s="41">
        <v>400</v>
      </c>
      <c r="K435" s="41">
        <v>400</v>
      </c>
      <c r="L435" s="41">
        <v>300</v>
      </c>
      <c r="M435" s="41" t="s">
        <v>565</v>
      </c>
      <c r="N435" s="41" t="s">
        <v>553</v>
      </c>
      <c r="O435" s="41" t="s">
        <v>553</v>
      </c>
      <c r="P435" s="41">
        <v>80</v>
      </c>
      <c r="Q435" s="41">
        <v>1</v>
      </c>
      <c r="R435" s="41">
        <v>80</v>
      </c>
      <c r="S435" s="41"/>
    </row>
    <row r="436" spans="1:19">
      <c r="A436" s="41">
        <v>5</v>
      </c>
      <c r="B436" s="41" t="s">
        <v>558</v>
      </c>
      <c r="C436" s="41" t="s">
        <v>553</v>
      </c>
      <c r="D436" s="41"/>
      <c r="E436" s="41" t="s">
        <v>583</v>
      </c>
      <c r="F436" s="41" t="s">
        <v>555</v>
      </c>
      <c r="G436" s="59">
        <v>0.05</v>
      </c>
      <c r="H436" s="239" t="s">
        <v>584</v>
      </c>
      <c r="I436" s="240" t="s">
        <v>557</v>
      </c>
      <c r="J436" s="41" t="s">
        <v>553</v>
      </c>
      <c r="K436" s="41" t="s">
        <v>553</v>
      </c>
      <c r="L436" s="41" t="s">
        <v>553</v>
      </c>
      <c r="M436" s="41" t="s">
        <v>553</v>
      </c>
      <c r="N436" s="41" t="s">
        <v>553</v>
      </c>
      <c r="O436" s="41" t="s">
        <v>553</v>
      </c>
      <c r="P436" s="41">
        <v>160</v>
      </c>
      <c r="Q436" s="41">
        <v>1</v>
      </c>
      <c r="R436" s="41">
        <v>160</v>
      </c>
      <c r="S436" s="41"/>
    </row>
    <row r="437" spans="1:19">
      <c r="A437" s="41">
        <v>5</v>
      </c>
      <c r="B437" s="41" t="s">
        <v>771</v>
      </c>
      <c r="C437" s="41" t="s">
        <v>553</v>
      </c>
      <c r="D437" s="41" t="s">
        <v>554</v>
      </c>
      <c r="E437" s="41"/>
      <c r="F437" s="41" t="s">
        <v>564</v>
      </c>
      <c r="G437" s="59">
        <v>200</v>
      </c>
      <c r="H437" s="239" t="s">
        <v>545</v>
      </c>
      <c r="I437" s="240">
        <v>200</v>
      </c>
      <c r="J437" s="41">
        <v>400</v>
      </c>
      <c r="K437" s="41">
        <v>400</v>
      </c>
      <c r="L437" s="41">
        <v>300</v>
      </c>
      <c r="M437" s="41" t="s">
        <v>553</v>
      </c>
      <c r="N437" s="41" t="s">
        <v>2286</v>
      </c>
      <c r="O437" s="41" t="s">
        <v>553</v>
      </c>
      <c r="P437" s="41">
        <v>75</v>
      </c>
      <c r="Q437" s="41">
        <v>1</v>
      </c>
      <c r="R437" s="41">
        <v>75</v>
      </c>
      <c r="S437" s="41"/>
    </row>
    <row r="438" spans="1:19">
      <c r="A438" s="41">
        <v>5</v>
      </c>
      <c r="B438" s="41" t="s">
        <v>772</v>
      </c>
      <c r="C438" s="41" t="s">
        <v>553</v>
      </c>
      <c r="D438" s="41" t="s">
        <v>554</v>
      </c>
      <c r="E438" s="41"/>
      <c r="F438" s="41" t="s">
        <v>564</v>
      </c>
      <c r="G438" s="59">
        <v>200</v>
      </c>
      <c r="H438" s="239" t="s">
        <v>545</v>
      </c>
      <c r="I438" s="240">
        <v>200</v>
      </c>
      <c r="J438" s="41">
        <v>400</v>
      </c>
      <c r="K438" s="41">
        <v>400</v>
      </c>
      <c r="L438" s="41">
        <v>300</v>
      </c>
      <c r="M438" s="41" t="s">
        <v>553</v>
      </c>
      <c r="N438" s="41" t="s">
        <v>2286</v>
      </c>
      <c r="O438" s="41" t="s">
        <v>553</v>
      </c>
      <c r="P438" s="41">
        <v>50</v>
      </c>
      <c r="Q438" s="41">
        <v>1</v>
      </c>
      <c r="R438" s="41">
        <v>50</v>
      </c>
      <c r="S438" s="41"/>
    </row>
    <row r="439" spans="1:19">
      <c r="A439" s="41">
        <v>5</v>
      </c>
      <c r="B439" s="41" t="s">
        <v>773</v>
      </c>
      <c r="C439" s="41" t="s">
        <v>310</v>
      </c>
      <c r="D439" s="41" t="s">
        <v>554</v>
      </c>
      <c r="E439" s="41"/>
      <c r="F439" s="41" t="s">
        <v>564</v>
      </c>
      <c r="G439" s="59">
        <v>250</v>
      </c>
      <c r="H439" s="239" t="s">
        <v>545</v>
      </c>
      <c r="I439" s="240">
        <v>250</v>
      </c>
      <c r="J439" s="41">
        <v>450</v>
      </c>
      <c r="K439" s="41">
        <v>450</v>
      </c>
      <c r="L439" s="41">
        <v>400</v>
      </c>
      <c r="M439" s="41" t="s">
        <v>565</v>
      </c>
      <c r="N439" s="41" t="s">
        <v>553</v>
      </c>
      <c r="O439" s="41" t="s">
        <v>553</v>
      </c>
      <c r="P439" s="41">
        <v>300</v>
      </c>
      <c r="Q439" s="41">
        <v>1</v>
      </c>
      <c r="R439" s="41">
        <v>300</v>
      </c>
      <c r="S439" s="41"/>
    </row>
    <row r="440" spans="1:19">
      <c r="A440" s="41">
        <v>5</v>
      </c>
      <c r="B440" s="41" t="s">
        <v>558</v>
      </c>
      <c r="C440" s="41" t="s">
        <v>553</v>
      </c>
      <c r="D440" s="41"/>
      <c r="E440" s="41" t="s">
        <v>559</v>
      </c>
      <c r="F440" s="41" t="s">
        <v>560</v>
      </c>
      <c r="G440" s="59">
        <v>300</v>
      </c>
      <c r="H440" s="239" t="s">
        <v>545</v>
      </c>
      <c r="I440" s="240">
        <v>300</v>
      </c>
      <c r="J440" s="41">
        <v>500</v>
      </c>
      <c r="K440" s="41">
        <v>500</v>
      </c>
      <c r="L440" s="41">
        <v>400</v>
      </c>
      <c r="M440" s="41" t="s">
        <v>565</v>
      </c>
      <c r="N440" s="41" t="s">
        <v>553</v>
      </c>
      <c r="O440" s="41" t="s">
        <v>553</v>
      </c>
      <c r="P440" s="41">
        <v>300</v>
      </c>
      <c r="Q440" s="41">
        <v>1</v>
      </c>
      <c r="R440" s="41">
        <v>300</v>
      </c>
      <c r="S440" s="41"/>
    </row>
    <row r="441" spans="1:19">
      <c r="A441" s="41">
        <v>5</v>
      </c>
      <c r="B441" s="41" t="s">
        <v>558</v>
      </c>
      <c r="C441" s="41" t="s">
        <v>553</v>
      </c>
      <c r="D441" s="41" t="s">
        <v>554</v>
      </c>
      <c r="E441" s="41"/>
      <c r="F441" s="41" t="s">
        <v>564</v>
      </c>
      <c r="G441" s="59">
        <v>250</v>
      </c>
      <c r="H441" s="239" t="s">
        <v>545</v>
      </c>
      <c r="I441" s="240">
        <v>250</v>
      </c>
      <c r="J441" s="41">
        <v>450</v>
      </c>
      <c r="K441" s="41">
        <v>450</v>
      </c>
      <c r="L441" s="41">
        <v>400</v>
      </c>
      <c r="M441" s="41" t="s">
        <v>565</v>
      </c>
      <c r="N441" s="41" t="s">
        <v>2286</v>
      </c>
      <c r="O441" s="41" t="s">
        <v>553</v>
      </c>
      <c r="P441" s="41">
        <v>200</v>
      </c>
      <c r="Q441" s="41">
        <v>1</v>
      </c>
      <c r="R441" s="41">
        <v>200</v>
      </c>
      <c r="S441" s="41"/>
    </row>
    <row r="442" spans="1:19">
      <c r="A442" s="41">
        <v>5</v>
      </c>
      <c r="B442" s="41" t="s">
        <v>774</v>
      </c>
      <c r="C442" s="41" t="s">
        <v>177</v>
      </c>
      <c r="D442" s="41" t="s">
        <v>571</v>
      </c>
      <c r="E442" s="41"/>
      <c r="F442" s="41" t="s">
        <v>576</v>
      </c>
      <c r="G442" s="59" t="s">
        <v>577</v>
      </c>
      <c r="H442" s="239"/>
      <c r="I442" s="240"/>
      <c r="J442" s="41">
        <v>450</v>
      </c>
      <c r="K442" s="41">
        <v>450</v>
      </c>
      <c r="L442" s="41">
        <v>400</v>
      </c>
      <c r="M442" s="41" t="s">
        <v>565</v>
      </c>
      <c r="N442" s="41" t="s">
        <v>553</v>
      </c>
      <c r="O442" s="41" t="s">
        <v>553</v>
      </c>
      <c r="P442" s="41">
        <v>380</v>
      </c>
      <c r="Q442" s="41">
        <v>3</v>
      </c>
      <c r="R442" s="41">
        <v>1140</v>
      </c>
      <c r="S442" s="41"/>
    </row>
    <row r="443" spans="1:19">
      <c r="A443" s="41">
        <v>5</v>
      </c>
      <c r="B443" s="41" t="s">
        <v>558</v>
      </c>
      <c r="C443" s="41" t="s">
        <v>311</v>
      </c>
      <c r="D443" s="41" t="s">
        <v>554</v>
      </c>
      <c r="E443" s="41"/>
      <c r="F443" s="41" t="s">
        <v>576</v>
      </c>
      <c r="G443" s="59" t="s">
        <v>577</v>
      </c>
      <c r="H443" s="239"/>
      <c r="I443" s="240"/>
      <c r="J443" s="41">
        <v>450</v>
      </c>
      <c r="K443" s="41">
        <v>450</v>
      </c>
      <c r="L443" s="41">
        <v>400</v>
      </c>
      <c r="M443" s="41" t="s">
        <v>565</v>
      </c>
      <c r="N443" s="41" t="s">
        <v>553</v>
      </c>
      <c r="O443" s="41" t="s">
        <v>553</v>
      </c>
      <c r="P443" s="41">
        <v>400</v>
      </c>
      <c r="Q443" s="41">
        <v>1</v>
      </c>
      <c r="R443" s="41">
        <v>400</v>
      </c>
      <c r="S443" s="41"/>
    </row>
    <row r="444" spans="1:19">
      <c r="A444" s="41">
        <v>5</v>
      </c>
      <c r="B444" s="41" t="s">
        <v>558</v>
      </c>
      <c r="C444" s="41" t="s">
        <v>575</v>
      </c>
      <c r="D444" s="41" t="s">
        <v>567</v>
      </c>
      <c r="E444" s="41"/>
      <c r="F444" s="41" t="s">
        <v>576</v>
      </c>
      <c r="G444" s="59" t="s">
        <v>577</v>
      </c>
      <c r="H444" s="239"/>
      <c r="I444" s="240"/>
      <c r="J444" s="41">
        <v>450</v>
      </c>
      <c r="K444" s="41">
        <v>450</v>
      </c>
      <c r="L444" s="41">
        <v>400</v>
      </c>
      <c r="M444" s="41" t="s">
        <v>565</v>
      </c>
      <c r="N444" s="41" t="s">
        <v>553</v>
      </c>
      <c r="O444" s="41" t="s">
        <v>553</v>
      </c>
      <c r="P444" s="41">
        <v>355</v>
      </c>
      <c r="Q444" s="41">
        <v>2</v>
      </c>
      <c r="R444" s="41">
        <v>710</v>
      </c>
      <c r="S444" s="41"/>
    </row>
    <row r="445" spans="1:19">
      <c r="A445" s="41">
        <v>5</v>
      </c>
      <c r="B445" s="41" t="s">
        <v>558</v>
      </c>
      <c r="C445" s="41" t="s">
        <v>553</v>
      </c>
      <c r="D445" s="41"/>
      <c r="E445" s="41" t="s">
        <v>568</v>
      </c>
      <c r="F445" s="41" t="s">
        <v>769</v>
      </c>
      <c r="G445" s="59">
        <v>2000</v>
      </c>
      <c r="H445" s="239" t="s">
        <v>573</v>
      </c>
      <c r="I445" s="240"/>
      <c r="J445" s="41">
        <v>2200</v>
      </c>
      <c r="K445" s="41">
        <v>418</v>
      </c>
      <c r="L445" s="41">
        <v>450</v>
      </c>
      <c r="M445" s="41" t="s">
        <v>565</v>
      </c>
      <c r="N445" s="41" t="s">
        <v>553</v>
      </c>
      <c r="O445" s="41" t="s">
        <v>553</v>
      </c>
      <c r="P445" s="41">
        <v>2250</v>
      </c>
      <c r="Q445" s="41">
        <v>1</v>
      </c>
      <c r="R445" s="41">
        <v>2250</v>
      </c>
      <c r="S445" s="41"/>
    </row>
    <row r="446" spans="1:19">
      <c r="A446" s="41">
        <v>5</v>
      </c>
      <c r="B446" s="41" t="s">
        <v>775</v>
      </c>
      <c r="C446" s="41" t="s">
        <v>178</v>
      </c>
      <c r="D446" s="41" t="s">
        <v>571</v>
      </c>
      <c r="E446" s="41"/>
      <c r="F446" s="41" t="s">
        <v>576</v>
      </c>
      <c r="G446" s="59" t="s">
        <v>605</v>
      </c>
      <c r="H446" s="239"/>
      <c r="I446" s="240"/>
      <c r="J446" s="41">
        <v>450</v>
      </c>
      <c r="K446" s="41">
        <v>450</v>
      </c>
      <c r="L446" s="41">
        <v>400</v>
      </c>
      <c r="M446" s="41" t="s">
        <v>565</v>
      </c>
      <c r="N446" s="41" t="s">
        <v>553</v>
      </c>
      <c r="O446" s="41" t="s">
        <v>553</v>
      </c>
      <c r="P446" s="41">
        <v>375</v>
      </c>
      <c r="Q446" s="41">
        <v>4</v>
      </c>
      <c r="R446" s="41">
        <v>1500</v>
      </c>
      <c r="S446" s="41"/>
    </row>
    <row r="447" spans="1:19">
      <c r="A447" s="41">
        <v>5</v>
      </c>
      <c r="B447" s="41" t="s">
        <v>558</v>
      </c>
      <c r="C447" s="41" t="s">
        <v>312</v>
      </c>
      <c r="D447" s="41" t="s">
        <v>554</v>
      </c>
      <c r="E447" s="41"/>
      <c r="F447" s="41" t="s">
        <v>576</v>
      </c>
      <c r="G447" s="59" t="s">
        <v>605</v>
      </c>
      <c r="H447" s="239"/>
      <c r="I447" s="240"/>
      <c r="J447" s="41">
        <v>450</v>
      </c>
      <c r="K447" s="41">
        <v>450</v>
      </c>
      <c r="L447" s="41">
        <v>450</v>
      </c>
      <c r="M447" s="41" t="s">
        <v>565</v>
      </c>
      <c r="N447" s="41" t="s">
        <v>553</v>
      </c>
      <c r="O447" s="41" t="s">
        <v>553</v>
      </c>
      <c r="P447" s="41">
        <v>500</v>
      </c>
      <c r="Q447" s="41">
        <v>1</v>
      </c>
      <c r="R447" s="41">
        <v>500</v>
      </c>
      <c r="S447" s="41"/>
    </row>
    <row r="448" spans="1:19">
      <c r="A448" s="41">
        <v>5</v>
      </c>
      <c r="B448" s="41" t="s">
        <v>558</v>
      </c>
      <c r="C448" s="41" t="s">
        <v>575</v>
      </c>
      <c r="D448" s="41" t="s">
        <v>567</v>
      </c>
      <c r="E448" s="41"/>
      <c r="F448" s="41" t="s">
        <v>576</v>
      </c>
      <c r="G448" s="59" t="s">
        <v>577</v>
      </c>
      <c r="H448" s="239"/>
      <c r="I448" s="240"/>
      <c r="J448" s="41">
        <v>450</v>
      </c>
      <c r="K448" s="41">
        <v>450</v>
      </c>
      <c r="L448" s="41">
        <v>400</v>
      </c>
      <c r="M448" s="41" t="s">
        <v>565</v>
      </c>
      <c r="N448" s="41" t="s">
        <v>553</v>
      </c>
      <c r="O448" s="41" t="s">
        <v>553</v>
      </c>
      <c r="P448" s="41">
        <v>355</v>
      </c>
      <c r="Q448" s="41">
        <v>2</v>
      </c>
      <c r="R448" s="41">
        <v>710</v>
      </c>
      <c r="S448" s="41"/>
    </row>
    <row r="449" spans="1:19">
      <c r="A449" s="41">
        <v>5</v>
      </c>
      <c r="B449" s="41" t="s">
        <v>558</v>
      </c>
      <c r="C449" s="41" t="s">
        <v>553</v>
      </c>
      <c r="D449" s="41"/>
      <c r="E449" s="41" t="s">
        <v>568</v>
      </c>
      <c r="F449" s="41" t="s">
        <v>741</v>
      </c>
      <c r="G449" s="59">
        <v>2500</v>
      </c>
      <c r="H449" s="239" t="s">
        <v>573</v>
      </c>
      <c r="I449" s="240"/>
      <c r="J449" s="41">
        <v>2700</v>
      </c>
      <c r="K449" s="41">
        <v>435</v>
      </c>
      <c r="L449" s="41">
        <v>450</v>
      </c>
      <c r="M449" s="41" t="s">
        <v>565</v>
      </c>
      <c r="N449" s="41" t="s">
        <v>553</v>
      </c>
      <c r="O449" s="41" t="s">
        <v>553</v>
      </c>
      <c r="P449" s="41">
        <v>2710</v>
      </c>
      <c r="Q449" s="41">
        <v>1</v>
      </c>
      <c r="R449" s="41">
        <v>2710</v>
      </c>
      <c r="S449" s="41"/>
    </row>
    <row r="450" spans="1:19">
      <c r="A450" s="41">
        <v>5</v>
      </c>
      <c r="B450" s="41" t="s">
        <v>776</v>
      </c>
      <c r="C450" s="41" t="s">
        <v>179</v>
      </c>
      <c r="D450" s="41" t="s">
        <v>571</v>
      </c>
      <c r="E450" s="41"/>
      <c r="F450" s="41" t="s">
        <v>576</v>
      </c>
      <c r="G450" s="59" t="s">
        <v>577</v>
      </c>
      <c r="H450" s="239"/>
      <c r="I450" s="240"/>
      <c r="J450" s="41">
        <v>450</v>
      </c>
      <c r="K450" s="41">
        <v>450</v>
      </c>
      <c r="L450" s="41">
        <v>400</v>
      </c>
      <c r="M450" s="41" t="s">
        <v>565</v>
      </c>
      <c r="N450" s="41" t="s">
        <v>553</v>
      </c>
      <c r="O450" s="41" t="s">
        <v>553</v>
      </c>
      <c r="P450" s="41">
        <v>420</v>
      </c>
      <c r="Q450" s="41">
        <v>2</v>
      </c>
      <c r="R450" s="41">
        <v>840</v>
      </c>
      <c r="S450" s="41"/>
    </row>
    <row r="451" spans="1:19">
      <c r="A451" s="41">
        <v>5</v>
      </c>
      <c r="B451" s="41" t="s">
        <v>558</v>
      </c>
      <c r="C451" s="41" t="s">
        <v>314</v>
      </c>
      <c r="D451" s="41" t="s">
        <v>554</v>
      </c>
      <c r="E451" s="41"/>
      <c r="F451" s="41" t="s">
        <v>576</v>
      </c>
      <c r="G451" s="59" t="s">
        <v>605</v>
      </c>
      <c r="H451" s="239"/>
      <c r="I451" s="240"/>
      <c r="J451" s="41">
        <v>450</v>
      </c>
      <c r="K451" s="41">
        <v>450</v>
      </c>
      <c r="L451" s="41">
        <v>350</v>
      </c>
      <c r="M451" s="41" t="s">
        <v>565</v>
      </c>
      <c r="N451" s="41" t="s">
        <v>553</v>
      </c>
      <c r="O451" s="41" t="s">
        <v>553</v>
      </c>
      <c r="P451" s="41">
        <v>150</v>
      </c>
      <c r="Q451" s="41">
        <v>1</v>
      </c>
      <c r="R451" s="41">
        <v>150</v>
      </c>
      <c r="S451" s="41"/>
    </row>
    <row r="452" spans="1:19">
      <c r="A452" s="41">
        <v>5</v>
      </c>
      <c r="B452" s="41" t="s">
        <v>558</v>
      </c>
      <c r="C452" s="41" t="s">
        <v>575</v>
      </c>
      <c r="D452" s="41" t="s">
        <v>567</v>
      </c>
      <c r="E452" s="41"/>
      <c r="F452" s="41" t="s">
        <v>576</v>
      </c>
      <c r="G452" s="59" t="s">
        <v>577</v>
      </c>
      <c r="H452" s="239"/>
      <c r="I452" s="240"/>
      <c r="J452" s="41">
        <v>450</v>
      </c>
      <c r="K452" s="41">
        <v>450</v>
      </c>
      <c r="L452" s="41">
        <v>350</v>
      </c>
      <c r="M452" s="41" t="s">
        <v>565</v>
      </c>
      <c r="N452" s="41" t="s">
        <v>553</v>
      </c>
      <c r="O452" s="41" t="s">
        <v>553</v>
      </c>
      <c r="P452" s="41">
        <v>200</v>
      </c>
      <c r="Q452" s="41">
        <v>1</v>
      </c>
      <c r="R452" s="41">
        <v>200</v>
      </c>
      <c r="S452" s="41"/>
    </row>
    <row r="453" spans="1:19">
      <c r="A453" s="41">
        <v>5</v>
      </c>
      <c r="B453" s="41" t="s">
        <v>558</v>
      </c>
      <c r="C453" s="41" t="s">
        <v>553</v>
      </c>
      <c r="D453" s="41"/>
      <c r="E453" s="41" t="s">
        <v>568</v>
      </c>
      <c r="F453" s="41" t="s">
        <v>597</v>
      </c>
      <c r="G453" s="59">
        <v>1500</v>
      </c>
      <c r="H453" s="239" t="s">
        <v>573</v>
      </c>
      <c r="I453" s="240"/>
      <c r="J453" s="41">
        <v>1700</v>
      </c>
      <c r="K453" s="41">
        <v>367</v>
      </c>
      <c r="L453" s="41">
        <v>450</v>
      </c>
      <c r="M453" s="41" t="s">
        <v>565</v>
      </c>
      <c r="N453" s="41" t="s">
        <v>553</v>
      </c>
      <c r="O453" s="41" t="s">
        <v>553</v>
      </c>
      <c r="P453" s="41">
        <v>1190</v>
      </c>
      <c r="Q453" s="41">
        <v>1</v>
      </c>
      <c r="R453" s="41">
        <v>1190</v>
      </c>
      <c r="S453" s="41"/>
    </row>
    <row r="454" spans="1:19">
      <c r="A454" s="41">
        <v>5</v>
      </c>
      <c r="B454" s="41" t="s">
        <v>777</v>
      </c>
      <c r="C454" s="41" t="s">
        <v>180</v>
      </c>
      <c r="D454" s="41" t="s">
        <v>571</v>
      </c>
      <c r="E454" s="41"/>
      <c r="F454" s="41" t="s">
        <v>576</v>
      </c>
      <c r="G454" s="59" t="s">
        <v>577</v>
      </c>
      <c r="H454" s="239"/>
      <c r="I454" s="240"/>
      <c r="J454" s="41">
        <v>450</v>
      </c>
      <c r="K454" s="41">
        <v>450</v>
      </c>
      <c r="L454" s="41">
        <v>400</v>
      </c>
      <c r="M454" s="41" t="s">
        <v>565</v>
      </c>
      <c r="N454" s="41" t="s">
        <v>553</v>
      </c>
      <c r="O454" s="41" t="s">
        <v>553</v>
      </c>
      <c r="P454" s="41">
        <v>420</v>
      </c>
      <c r="Q454" s="41">
        <v>2</v>
      </c>
      <c r="R454" s="41">
        <v>840</v>
      </c>
      <c r="S454" s="41"/>
    </row>
    <row r="455" spans="1:19">
      <c r="A455" s="41">
        <v>5</v>
      </c>
      <c r="B455" s="41" t="s">
        <v>558</v>
      </c>
      <c r="C455" s="41" t="s">
        <v>314</v>
      </c>
      <c r="D455" s="41" t="s">
        <v>554</v>
      </c>
      <c r="E455" s="41"/>
      <c r="F455" s="41" t="s">
        <v>576</v>
      </c>
      <c r="G455" s="59" t="s">
        <v>577</v>
      </c>
      <c r="H455" s="239"/>
      <c r="I455" s="240"/>
      <c r="J455" s="41">
        <v>450</v>
      </c>
      <c r="K455" s="41">
        <v>450</v>
      </c>
      <c r="L455" s="41">
        <v>350</v>
      </c>
      <c r="M455" s="41" t="s">
        <v>565</v>
      </c>
      <c r="N455" s="41" t="s">
        <v>553</v>
      </c>
      <c r="O455" s="41" t="s">
        <v>553</v>
      </c>
      <c r="P455" s="41">
        <v>150</v>
      </c>
      <c r="Q455" s="41">
        <v>1</v>
      </c>
      <c r="R455" s="41">
        <v>150</v>
      </c>
      <c r="S455" s="41"/>
    </row>
    <row r="456" spans="1:19">
      <c r="A456" s="41">
        <v>5</v>
      </c>
      <c r="B456" s="41" t="s">
        <v>558</v>
      </c>
      <c r="C456" s="41" t="s">
        <v>575</v>
      </c>
      <c r="D456" s="41" t="s">
        <v>567</v>
      </c>
      <c r="E456" s="41"/>
      <c r="F456" s="41" t="s">
        <v>576</v>
      </c>
      <c r="G456" s="59" t="s">
        <v>577</v>
      </c>
      <c r="H456" s="239"/>
      <c r="I456" s="240"/>
      <c r="J456" s="41">
        <v>450</v>
      </c>
      <c r="K456" s="41">
        <v>450</v>
      </c>
      <c r="L456" s="41">
        <v>350</v>
      </c>
      <c r="M456" s="41" t="s">
        <v>565</v>
      </c>
      <c r="N456" s="41" t="s">
        <v>553</v>
      </c>
      <c r="O456" s="41" t="s">
        <v>553</v>
      </c>
      <c r="P456" s="41">
        <v>170</v>
      </c>
      <c r="Q456" s="41">
        <v>1</v>
      </c>
      <c r="R456" s="41">
        <v>170</v>
      </c>
      <c r="S456" s="41"/>
    </row>
    <row r="457" spans="1:19">
      <c r="A457" s="41">
        <v>5</v>
      </c>
      <c r="B457" s="41" t="s">
        <v>558</v>
      </c>
      <c r="C457" s="41" t="s">
        <v>553</v>
      </c>
      <c r="D457" s="41"/>
      <c r="E457" s="41" t="s">
        <v>568</v>
      </c>
      <c r="F457" s="41" t="s">
        <v>597</v>
      </c>
      <c r="G457" s="59">
        <v>1500</v>
      </c>
      <c r="H457" s="239" t="s">
        <v>573</v>
      </c>
      <c r="I457" s="240"/>
      <c r="J457" s="41">
        <v>1700</v>
      </c>
      <c r="K457" s="41">
        <v>367</v>
      </c>
      <c r="L457" s="41">
        <v>450</v>
      </c>
      <c r="M457" s="41" t="s">
        <v>565</v>
      </c>
      <c r="N457" s="41" t="s">
        <v>553</v>
      </c>
      <c r="O457" s="41" t="s">
        <v>553</v>
      </c>
      <c r="P457" s="41">
        <v>1160</v>
      </c>
      <c r="Q457" s="41">
        <v>1</v>
      </c>
      <c r="R457" s="41">
        <v>1160</v>
      </c>
      <c r="S457" s="41"/>
    </row>
    <row r="458" spans="1:19">
      <c r="A458" s="41">
        <v>5</v>
      </c>
      <c r="B458" s="41" t="s">
        <v>778</v>
      </c>
      <c r="C458" s="41" t="s">
        <v>181</v>
      </c>
      <c r="D458" s="41" t="s">
        <v>571</v>
      </c>
      <c r="E458" s="41"/>
      <c r="F458" s="41" t="s">
        <v>576</v>
      </c>
      <c r="G458" s="59" t="s">
        <v>577</v>
      </c>
      <c r="H458" s="239"/>
      <c r="I458" s="240"/>
      <c r="J458" s="41">
        <v>450</v>
      </c>
      <c r="K458" s="41">
        <v>450</v>
      </c>
      <c r="L458" s="41">
        <v>400</v>
      </c>
      <c r="M458" s="41" t="s">
        <v>565</v>
      </c>
      <c r="N458" s="41" t="s">
        <v>553</v>
      </c>
      <c r="O458" s="41" t="s">
        <v>553</v>
      </c>
      <c r="P458" s="41">
        <v>420</v>
      </c>
      <c r="Q458" s="41">
        <v>2</v>
      </c>
      <c r="R458" s="41">
        <v>840</v>
      </c>
      <c r="S458" s="41"/>
    </row>
    <row r="459" spans="1:19">
      <c r="A459" s="41">
        <v>5</v>
      </c>
      <c r="B459" s="41" t="s">
        <v>558</v>
      </c>
      <c r="C459" s="41" t="s">
        <v>314</v>
      </c>
      <c r="D459" s="41" t="s">
        <v>554</v>
      </c>
      <c r="E459" s="41"/>
      <c r="F459" s="41" t="s">
        <v>576</v>
      </c>
      <c r="G459" s="59" t="s">
        <v>577</v>
      </c>
      <c r="H459" s="239"/>
      <c r="I459" s="240"/>
      <c r="J459" s="41">
        <v>450</v>
      </c>
      <c r="K459" s="41">
        <v>450</v>
      </c>
      <c r="L459" s="41">
        <v>350</v>
      </c>
      <c r="M459" s="41" t="s">
        <v>565</v>
      </c>
      <c r="N459" s="41" t="s">
        <v>553</v>
      </c>
      <c r="O459" s="41" t="s">
        <v>553</v>
      </c>
      <c r="P459" s="41">
        <v>150</v>
      </c>
      <c r="Q459" s="41">
        <v>1</v>
      </c>
      <c r="R459" s="41">
        <v>150</v>
      </c>
      <c r="S459" s="41"/>
    </row>
    <row r="460" spans="1:19">
      <c r="A460" s="41">
        <v>5</v>
      </c>
      <c r="B460" s="41" t="s">
        <v>558</v>
      </c>
      <c r="C460" s="41" t="s">
        <v>575</v>
      </c>
      <c r="D460" s="41" t="s">
        <v>567</v>
      </c>
      <c r="E460" s="41"/>
      <c r="F460" s="41" t="s">
        <v>576</v>
      </c>
      <c r="G460" s="59" t="s">
        <v>605</v>
      </c>
      <c r="H460" s="239"/>
      <c r="I460" s="240"/>
      <c r="J460" s="41">
        <v>450</v>
      </c>
      <c r="K460" s="41">
        <v>450</v>
      </c>
      <c r="L460" s="41">
        <v>350</v>
      </c>
      <c r="M460" s="41" t="s">
        <v>565</v>
      </c>
      <c r="N460" s="41" t="s">
        <v>553</v>
      </c>
      <c r="O460" s="41" t="s">
        <v>553</v>
      </c>
      <c r="P460" s="41">
        <v>170</v>
      </c>
      <c r="Q460" s="41">
        <v>1</v>
      </c>
      <c r="R460" s="41">
        <v>170</v>
      </c>
      <c r="S460" s="41"/>
    </row>
    <row r="461" spans="1:19">
      <c r="A461" s="41">
        <v>5</v>
      </c>
      <c r="B461" s="41" t="s">
        <v>558</v>
      </c>
      <c r="C461" s="41" t="s">
        <v>553</v>
      </c>
      <c r="D461" s="41"/>
      <c r="E461" s="41" t="s">
        <v>568</v>
      </c>
      <c r="F461" s="41" t="s">
        <v>597</v>
      </c>
      <c r="G461" s="59">
        <v>1500</v>
      </c>
      <c r="H461" s="239" t="s">
        <v>573</v>
      </c>
      <c r="I461" s="240"/>
      <c r="J461" s="41">
        <v>1700</v>
      </c>
      <c r="K461" s="41">
        <v>367</v>
      </c>
      <c r="L461" s="41">
        <v>450</v>
      </c>
      <c r="M461" s="41" t="s">
        <v>565</v>
      </c>
      <c r="N461" s="41" t="s">
        <v>553</v>
      </c>
      <c r="O461" s="41" t="s">
        <v>553</v>
      </c>
      <c r="P461" s="41">
        <v>1160</v>
      </c>
      <c r="Q461" s="41">
        <v>1</v>
      </c>
      <c r="R461" s="41">
        <v>1160</v>
      </c>
      <c r="S461" s="41"/>
    </row>
    <row r="462" spans="1:19">
      <c r="A462" s="41">
        <v>5</v>
      </c>
      <c r="B462" s="41" t="s">
        <v>779</v>
      </c>
      <c r="C462" s="41" t="s">
        <v>182</v>
      </c>
      <c r="D462" s="41" t="s">
        <v>571</v>
      </c>
      <c r="E462" s="41"/>
      <c r="F462" s="41" t="s">
        <v>576</v>
      </c>
      <c r="G462" s="59" t="s">
        <v>577</v>
      </c>
      <c r="H462" s="239"/>
      <c r="I462" s="240"/>
      <c r="J462" s="41">
        <v>450</v>
      </c>
      <c r="K462" s="41">
        <v>450</v>
      </c>
      <c r="L462" s="41">
        <v>400</v>
      </c>
      <c r="M462" s="41" t="s">
        <v>565</v>
      </c>
      <c r="N462" s="41" t="s">
        <v>553</v>
      </c>
      <c r="O462" s="41" t="s">
        <v>553</v>
      </c>
      <c r="P462" s="41">
        <v>420</v>
      </c>
      <c r="Q462" s="41">
        <v>2</v>
      </c>
      <c r="R462" s="41">
        <v>840</v>
      </c>
      <c r="S462" s="41"/>
    </row>
    <row r="463" spans="1:19">
      <c r="A463" s="41">
        <v>5</v>
      </c>
      <c r="B463" s="41" t="s">
        <v>558</v>
      </c>
      <c r="C463" s="41" t="s">
        <v>314</v>
      </c>
      <c r="D463" s="41" t="s">
        <v>554</v>
      </c>
      <c r="E463" s="41"/>
      <c r="F463" s="41" t="s">
        <v>576</v>
      </c>
      <c r="G463" s="59" t="s">
        <v>605</v>
      </c>
      <c r="H463" s="239"/>
      <c r="I463" s="240"/>
      <c r="J463" s="41">
        <v>450</v>
      </c>
      <c r="K463" s="41">
        <v>450</v>
      </c>
      <c r="L463" s="41">
        <v>350</v>
      </c>
      <c r="M463" s="41" t="s">
        <v>565</v>
      </c>
      <c r="N463" s="41" t="s">
        <v>553</v>
      </c>
      <c r="O463" s="41" t="s">
        <v>553</v>
      </c>
      <c r="P463" s="41">
        <v>150</v>
      </c>
      <c r="Q463" s="41">
        <v>1</v>
      </c>
      <c r="R463" s="41">
        <v>150</v>
      </c>
      <c r="S463" s="41"/>
    </row>
    <row r="464" spans="1:19">
      <c r="A464" s="41">
        <v>5</v>
      </c>
      <c r="B464" s="41" t="s">
        <v>558</v>
      </c>
      <c r="C464" s="41" t="s">
        <v>575</v>
      </c>
      <c r="D464" s="41" t="s">
        <v>567</v>
      </c>
      <c r="E464" s="41"/>
      <c r="F464" s="41" t="s">
        <v>576</v>
      </c>
      <c r="G464" s="59" t="s">
        <v>605</v>
      </c>
      <c r="H464" s="239"/>
      <c r="I464" s="240"/>
      <c r="J464" s="41">
        <v>450</v>
      </c>
      <c r="K464" s="41">
        <v>450</v>
      </c>
      <c r="L464" s="41">
        <v>350</v>
      </c>
      <c r="M464" s="41" t="s">
        <v>565</v>
      </c>
      <c r="N464" s="41" t="s">
        <v>553</v>
      </c>
      <c r="O464" s="41" t="s">
        <v>553</v>
      </c>
      <c r="P464" s="41">
        <v>170</v>
      </c>
      <c r="Q464" s="41">
        <v>1</v>
      </c>
      <c r="R464" s="41">
        <v>170</v>
      </c>
      <c r="S464" s="41"/>
    </row>
    <row r="465" spans="1:19">
      <c r="A465" s="41">
        <v>5</v>
      </c>
      <c r="B465" s="41" t="s">
        <v>558</v>
      </c>
      <c r="C465" s="41" t="s">
        <v>553</v>
      </c>
      <c r="D465" s="41"/>
      <c r="E465" s="41" t="s">
        <v>568</v>
      </c>
      <c r="F465" s="41" t="s">
        <v>597</v>
      </c>
      <c r="G465" s="59">
        <v>1500</v>
      </c>
      <c r="H465" s="239" t="s">
        <v>573</v>
      </c>
      <c r="I465" s="240"/>
      <c r="J465" s="41">
        <v>1700</v>
      </c>
      <c r="K465" s="41">
        <v>367</v>
      </c>
      <c r="L465" s="41">
        <v>450</v>
      </c>
      <c r="M465" s="41" t="s">
        <v>565</v>
      </c>
      <c r="N465" s="41" t="s">
        <v>553</v>
      </c>
      <c r="O465" s="41" t="s">
        <v>553</v>
      </c>
      <c r="P465" s="41">
        <v>1160</v>
      </c>
      <c r="Q465" s="41">
        <v>1</v>
      </c>
      <c r="R465" s="41">
        <v>1160</v>
      </c>
      <c r="S465" s="41"/>
    </row>
    <row r="466" spans="1:19">
      <c r="A466" s="41">
        <v>5</v>
      </c>
      <c r="B466" s="41" t="s">
        <v>780</v>
      </c>
      <c r="C466" s="41" t="s">
        <v>183</v>
      </c>
      <c r="D466" s="41" t="s">
        <v>571</v>
      </c>
      <c r="E466" s="41"/>
      <c r="F466" s="41" t="s">
        <v>576</v>
      </c>
      <c r="G466" s="59" t="s">
        <v>577</v>
      </c>
      <c r="H466" s="239"/>
      <c r="I466" s="240"/>
      <c r="J466" s="41">
        <v>450</v>
      </c>
      <c r="K466" s="41">
        <v>450</v>
      </c>
      <c r="L466" s="41">
        <v>400</v>
      </c>
      <c r="M466" s="41" t="s">
        <v>565</v>
      </c>
      <c r="N466" s="41" t="s">
        <v>553</v>
      </c>
      <c r="O466" s="41" t="s">
        <v>553</v>
      </c>
      <c r="P466" s="41">
        <v>420</v>
      </c>
      <c r="Q466" s="41">
        <v>2</v>
      </c>
      <c r="R466" s="41">
        <v>840</v>
      </c>
      <c r="S466" s="41"/>
    </row>
    <row r="467" spans="1:19">
      <c r="A467" s="41">
        <v>5</v>
      </c>
      <c r="B467" s="41" t="s">
        <v>558</v>
      </c>
      <c r="C467" s="41" t="s">
        <v>315</v>
      </c>
      <c r="D467" s="41" t="s">
        <v>554</v>
      </c>
      <c r="E467" s="41"/>
      <c r="F467" s="41" t="s">
        <v>576</v>
      </c>
      <c r="G467" s="59" t="s">
        <v>577</v>
      </c>
      <c r="H467" s="239"/>
      <c r="I467" s="240"/>
      <c r="J467" s="41">
        <v>450</v>
      </c>
      <c r="K467" s="41">
        <v>450</v>
      </c>
      <c r="L467" s="41">
        <v>350</v>
      </c>
      <c r="M467" s="41" t="s">
        <v>565</v>
      </c>
      <c r="N467" s="41" t="s">
        <v>553</v>
      </c>
      <c r="O467" s="41" t="s">
        <v>553</v>
      </c>
      <c r="P467" s="41">
        <v>150</v>
      </c>
      <c r="Q467" s="41">
        <v>1</v>
      </c>
      <c r="R467" s="41">
        <v>150</v>
      </c>
      <c r="S467" s="41"/>
    </row>
    <row r="468" spans="1:19">
      <c r="A468" s="41">
        <v>5</v>
      </c>
      <c r="B468" s="41" t="s">
        <v>558</v>
      </c>
      <c r="C468" s="41" t="s">
        <v>575</v>
      </c>
      <c r="D468" s="41" t="s">
        <v>567</v>
      </c>
      <c r="E468" s="41"/>
      <c r="F468" s="41" t="s">
        <v>576</v>
      </c>
      <c r="G468" s="59" t="s">
        <v>577</v>
      </c>
      <c r="H468" s="239"/>
      <c r="I468" s="240"/>
      <c r="J468" s="41">
        <v>450</v>
      </c>
      <c r="K468" s="41">
        <v>450</v>
      </c>
      <c r="L468" s="41">
        <v>350</v>
      </c>
      <c r="M468" s="41" t="s">
        <v>565</v>
      </c>
      <c r="N468" s="41" t="s">
        <v>553</v>
      </c>
      <c r="O468" s="41" t="s">
        <v>553</v>
      </c>
      <c r="P468" s="41">
        <v>170</v>
      </c>
      <c r="Q468" s="41">
        <v>1</v>
      </c>
      <c r="R468" s="41">
        <v>170</v>
      </c>
      <c r="S468" s="41"/>
    </row>
    <row r="469" spans="1:19">
      <c r="A469" s="41">
        <v>5</v>
      </c>
      <c r="B469" s="41" t="s">
        <v>558</v>
      </c>
      <c r="C469" s="41" t="s">
        <v>553</v>
      </c>
      <c r="D469" s="41"/>
      <c r="E469" s="41" t="s">
        <v>568</v>
      </c>
      <c r="F469" s="41" t="s">
        <v>597</v>
      </c>
      <c r="G469" s="59">
        <v>1500</v>
      </c>
      <c r="H469" s="239" t="s">
        <v>573</v>
      </c>
      <c r="I469" s="240"/>
      <c r="J469" s="41">
        <v>1700</v>
      </c>
      <c r="K469" s="41">
        <v>367</v>
      </c>
      <c r="L469" s="41">
        <v>450</v>
      </c>
      <c r="M469" s="41" t="s">
        <v>565</v>
      </c>
      <c r="N469" s="41" t="s">
        <v>553</v>
      </c>
      <c r="O469" s="41" t="s">
        <v>553</v>
      </c>
      <c r="P469" s="41">
        <v>1160</v>
      </c>
      <c r="Q469" s="41">
        <v>1</v>
      </c>
      <c r="R469" s="41">
        <v>1160</v>
      </c>
      <c r="S469" s="41"/>
    </row>
    <row r="470" spans="1:19">
      <c r="A470" s="41">
        <v>5</v>
      </c>
      <c r="B470" s="41" t="s">
        <v>781</v>
      </c>
      <c r="C470" s="41" t="s">
        <v>184</v>
      </c>
      <c r="D470" s="41" t="s">
        <v>571</v>
      </c>
      <c r="E470" s="41"/>
      <c r="F470" s="41" t="s">
        <v>576</v>
      </c>
      <c r="G470" s="59" t="s">
        <v>577</v>
      </c>
      <c r="H470" s="239"/>
      <c r="I470" s="240"/>
      <c r="J470" s="41">
        <v>450</v>
      </c>
      <c r="K470" s="41">
        <v>450</v>
      </c>
      <c r="L470" s="41">
        <v>400</v>
      </c>
      <c r="M470" s="41" t="s">
        <v>565</v>
      </c>
      <c r="N470" s="41" t="s">
        <v>553</v>
      </c>
      <c r="O470" s="41" t="s">
        <v>553</v>
      </c>
      <c r="P470" s="41">
        <v>420</v>
      </c>
      <c r="Q470" s="41">
        <v>2</v>
      </c>
      <c r="R470" s="41">
        <v>840</v>
      </c>
      <c r="S470" s="41"/>
    </row>
    <row r="471" spans="1:19">
      <c r="A471" s="41">
        <v>5</v>
      </c>
      <c r="B471" s="41" t="s">
        <v>558</v>
      </c>
      <c r="C471" s="41" t="s">
        <v>315</v>
      </c>
      <c r="D471" s="41" t="s">
        <v>554</v>
      </c>
      <c r="E471" s="41"/>
      <c r="F471" s="41" t="s">
        <v>576</v>
      </c>
      <c r="G471" s="59" t="s">
        <v>577</v>
      </c>
      <c r="H471" s="239"/>
      <c r="I471" s="240"/>
      <c r="J471" s="41">
        <v>450</v>
      </c>
      <c r="K471" s="41">
        <v>450</v>
      </c>
      <c r="L471" s="41">
        <v>350</v>
      </c>
      <c r="M471" s="41" t="s">
        <v>565</v>
      </c>
      <c r="N471" s="41" t="s">
        <v>553</v>
      </c>
      <c r="O471" s="41" t="s">
        <v>553</v>
      </c>
      <c r="P471" s="41">
        <v>150</v>
      </c>
      <c r="Q471" s="41">
        <v>1</v>
      </c>
      <c r="R471" s="41">
        <v>150</v>
      </c>
      <c r="S471" s="41"/>
    </row>
    <row r="472" spans="1:19">
      <c r="A472" s="41">
        <v>5</v>
      </c>
      <c r="B472" s="41" t="s">
        <v>558</v>
      </c>
      <c r="C472" s="41" t="s">
        <v>575</v>
      </c>
      <c r="D472" s="41" t="s">
        <v>567</v>
      </c>
      <c r="E472" s="41"/>
      <c r="F472" s="41" t="s">
        <v>576</v>
      </c>
      <c r="G472" s="59" t="s">
        <v>577</v>
      </c>
      <c r="H472" s="239"/>
      <c r="I472" s="240"/>
      <c r="J472" s="41">
        <v>450</v>
      </c>
      <c r="K472" s="41">
        <v>450</v>
      </c>
      <c r="L472" s="41">
        <v>350</v>
      </c>
      <c r="M472" s="41" t="s">
        <v>565</v>
      </c>
      <c r="N472" s="41" t="s">
        <v>553</v>
      </c>
      <c r="O472" s="41" t="s">
        <v>553</v>
      </c>
      <c r="P472" s="41">
        <v>170</v>
      </c>
      <c r="Q472" s="41">
        <v>1</v>
      </c>
      <c r="R472" s="41">
        <v>170</v>
      </c>
      <c r="S472" s="41"/>
    </row>
    <row r="473" spans="1:19">
      <c r="A473" s="41">
        <v>5</v>
      </c>
      <c r="B473" s="41" t="s">
        <v>558</v>
      </c>
      <c r="C473" s="41" t="s">
        <v>553</v>
      </c>
      <c r="D473" s="41"/>
      <c r="E473" s="41" t="s">
        <v>568</v>
      </c>
      <c r="F473" s="41" t="s">
        <v>597</v>
      </c>
      <c r="G473" s="59">
        <v>1500</v>
      </c>
      <c r="H473" s="239" t="s">
        <v>573</v>
      </c>
      <c r="I473" s="240"/>
      <c r="J473" s="41">
        <v>1700</v>
      </c>
      <c r="K473" s="41">
        <v>367</v>
      </c>
      <c r="L473" s="41">
        <v>450</v>
      </c>
      <c r="M473" s="41" t="s">
        <v>565</v>
      </c>
      <c r="N473" s="41" t="s">
        <v>553</v>
      </c>
      <c r="O473" s="41" t="s">
        <v>553</v>
      </c>
      <c r="P473" s="41">
        <v>1160</v>
      </c>
      <c r="Q473" s="41">
        <v>1</v>
      </c>
      <c r="R473" s="41">
        <v>1160</v>
      </c>
      <c r="S473" s="41"/>
    </row>
    <row r="474" spans="1:19">
      <c r="A474" s="41">
        <v>5</v>
      </c>
      <c r="B474" s="41" t="s">
        <v>782</v>
      </c>
      <c r="C474" s="41" t="s">
        <v>185</v>
      </c>
      <c r="D474" s="41" t="s">
        <v>571</v>
      </c>
      <c r="E474" s="41"/>
      <c r="F474" s="41" t="s">
        <v>576</v>
      </c>
      <c r="G474" s="59" t="s">
        <v>577</v>
      </c>
      <c r="H474" s="239"/>
      <c r="I474" s="240"/>
      <c r="J474" s="41">
        <v>450</v>
      </c>
      <c r="K474" s="41">
        <v>450</v>
      </c>
      <c r="L474" s="41">
        <v>400</v>
      </c>
      <c r="M474" s="41" t="s">
        <v>565</v>
      </c>
      <c r="N474" s="41" t="s">
        <v>553</v>
      </c>
      <c r="O474" s="41" t="s">
        <v>553</v>
      </c>
      <c r="P474" s="41">
        <v>420</v>
      </c>
      <c r="Q474" s="41">
        <v>2</v>
      </c>
      <c r="R474" s="41">
        <v>840</v>
      </c>
      <c r="S474" s="41"/>
    </row>
    <row r="475" spans="1:19">
      <c r="A475" s="41">
        <v>5</v>
      </c>
      <c r="B475" s="41" t="s">
        <v>558</v>
      </c>
      <c r="C475" s="41" t="s">
        <v>315</v>
      </c>
      <c r="D475" s="41" t="s">
        <v>554</v>
      </c>
      <c r="E475" s="41"/>
      <c r="F475" s="41" t="s">
        <v>576</v>
      </c>
      <c r="G475" s="59" t="s">
        <v>577</v>
      </c>
      <c r="H475" s="239"/>
      <c r="I475" s="240"/>
      <c r="J475" s="41">
        <v>450</v>
      </c>
      <c r="K475" s="41">
        <v>450</v>
      </c>
      <c r="L475" s="41">
        <v>350</v>
      </c>
      <c r="M475" s="41" t="s">
        <v>565</v>
      </c>
      <c r="N475" s="41" t="s">
        <v>553</v>
      </c>
      <c r="O475" s="41" t="s">
        <v>553</v>
      </c>
      <c r="P475" s="41">
        <v>150</v>
      </c>
      <c r="Q475" s="41">
        <v>1</v>
      </c>
      <c r="R475" s="41">
        <v>150</v>
      </c>
      <c r="S475" s="41"/>
    </row>
    <row r="476" spans="1:19">
      <c r="A476" s="41">
        <v>5</v>
      </c>
      <c r="B476" s="41" t="s">
        <v>558</v>
      </c>
      <c r="C476" s="41" t="s">
        <v>575</v>
      </c>
      <c r="D476" s="41" t="s">
        <v>567</v>
      </c>
      <c r="E476" s="41"/>
      <c r="F476" s="41" t="s">
        <v>576</v>
      </c>
      <c r="G476" s="59" t="s">
        <v>577</v>
      </c>
      <c r="H476" s="239"/>
      <c r="I476" s="240"/>
      <c r="J476" s="41">
        <v>450</v>
      </c>
      <c r="K476" s="41">
        <v>450</v>
      </c>
      <c r="L476" s="41">
        <v>350</v>
      </c>
      <c r="M476" s="41" t="s">
        <v>565</v>
      </c>
      <c r="N476" s="41" t="s">
        <v>553</v>
      </c>
      <c r="O476" s="41" t="s">
        <v>553</v>
      </c>
      <c r="P476" s="41">
        <v>170</v>
      </c>
      <c r="Q476" s="41">
        <v>1</v>
      </c>
      <c r="R476" s="41">
        <v>170</v>
      </c>
      <c r="S476" s="41"/>
    </row>
    <row r="477" spans="1:19">
      <c r="A477" s="41">
        <v>5</v>
      </c>
      <c r="B477" s="41" t="s">
        <v>558</v>
      </c>
      <c r="C477" s="41" t="s">
        <v>553</v>
      </c>
      <c r="D477" s="41"/>
      <c r="E477" s="41" t="s">
        <v>568</v>
      </c>
      <c r="F477" s="41" t="s">
        <v>597</v>
      </c>
      <c r="G477" s="59">
        <v>1500</v>
      </c>
      <c r="H477" s="239" t="s">
        <v>573</v>
      </c>
      <c r="I477" s="240"/>
      <c r="J477" s="41">
        <v>1700</v>
      </c>
      <c r="K477" s="41">
        <v>367</v>
      </c>
      <c r="L477" s="41">
        <v>450</v>
      </c>
      <c r="M477" s="41" t="s">
        <v>565</v>
      </c>
      <c r="N477" s="41" t="s">
        <v>553</v>
      </c>
      <c r="O477" s="41" t="s">
        <v>553</v>
      </c>
      <c r="P477" s="41">
        <v>1160</v>
      </c>
      <c r="Q477" s="41">
        <v>1</v>
      </c>
      <c r="R477" s="41">
        <v>1160</v>
      </c>
      <c r="S477" s="41"/>
    </row>
    <row r="478" spans="1:19">
      <c r="A478" s="41">
        <v>5</v>
      </c>
      <c r="B478" s="41" t="s">
        <v>783</v>
      </c>
      <c r="C478" s="41" t="s">
        <v>186</v>
      </c>
      <c r="D478" s="41" t="s">
        <v>571</v>
      </c>
      <c r="E478" s="41"/>
      <c r="F478" s="41" t="s">
        <v>576</v>
      </c>
      <c r="G478" s="59" t="s">
        <v>577</v>
      </c>
      <c r="H478" s="239"/>
      <c r="I478" s="240"/>
      <c r="J478" s="41">
        <v>450</v>
      </c>
      <c r="K478" s="41">
        <v>450</v>
      </c>
      <c r="L478" s="41">
        <v>400</v>
      </c>
      <c r="M478" s="41" t="s">
        <v>565</v>
      </c>
      <c r="N478" s="41" t="s">
        <v>553</v>
      </c>
      <c r="O478" s="41" t="s">
        <v>553</v>
      </c>
      <c r="P478" s="41">
        <v>420</v>
      </c>
      <c r="Q478" s="41">
        <v>2</v>
      </c>
      <c r="R478" s="41">
        <v>840</v>
      </c>
      <c r="S478" s="41"/>
    </row>
    <row r="479" spans="1:19">
      <c r="A479" s="41">
        <v>5</v>
      </c>
      <c r="B479" s="41" t="s">
        <v>558</v>
      </c>
      <c r="C479" s="41" t="s">
        <v>315</v>
      </c>
      <c r="D479" s="41" t="s">
        <v>554</v>
      </c>
      <c r="E479" s="41"/>
      <c r="F479" s="41" t="s">
        <v>576</v>
      </c>
      <c r="G479" s="59" t="s">
        <v>577</v>
      </c>
      <c r="H479" s="239"/>
      <c r="I479" s="240"/>
      <c r="J479" s="41">
        <v>450</v>
      </c>
      <c r="K479" s="41">
        <v>450</v>
      </c>
      <c r="L479" s="41">
        <v>350</v>
      </c>
      <c r="M479" s="41" t="s">
        <v>565</v>
      </c>
      <c r="N479" s="41" t="s">
        <v>553</v>
      </c>
      <c r="O479" s="41" t="s">
        <v>553</v>
      </c>
      <c r="P479" s="41">
        <v>150</v>
      </c>
      <c r="Q479" s="41">
        <v>1</v>
      </c>
      <c r="R479" s="41">
        <v>150</v>
      </c>
      <c r="S479" s="41"/>
    </row>
    <row r="480" spans="1:19">
      <c r="A480" s="41">
        <v>5</v>
      </c>
      <c r="B480" s="41" t="s">
        <v>558</v>
      </c>
      <c r="C480" s="41" t="s">
        <v>575</v>
      </c>
      <c r="D480" s="41" t="s">
        <v>567</v>
      </c>
      <c r="E480" s="41"/>
      <c r="F480" s="41" t="s">
        <v>576</v>
      </c>
      <c r="G480" s="59" t="s">
        <v>577</v>
      </c>
      <c r="H480" s="239"/>
      <c r="I480" s="240"/>
      <c r="J480" s="41">
        <v>450</v>
      </c>
      <c r="K480" s="41">
        <v>450</v>
      </c>
      <c r="L480" s="41">
        <v>350</v>
      </c>
      <c r="M480" s="41" t="s">
        <v>565</v>
      </c>
      <c r="N480" s="41" t="s">
        <v>553</v>
      </c>
      <c r="O480" s="41" t="s">
        <v>553</v>
      </c>
      <c r="P480" s="41">
        <v>200</v>
      </c>
      <c r="Q480" s="41">
        <v>1</v>
      </c>
      <c r="R480" s="41">
        <v>200</v>
      </c>
      <c r="S480" s="41"/>
    </row>
    <row r="481" spans="1:19">
      <c r="A481" s="41">
        <v>5</v>
      </c>
      <c r="B481" s="41" t="s">
        <v>558</v>
      </c>
      <c r="C481" s="41" t="s">
        <v>553</v>
      </c>
      <c r="D481" s="41"/>
      <c r="E481" s="41" t="s">
        <v>568</v>
      </c>
      <c r="F481" s="41" t="s">
        <v>597</v>
      </c>
      <c r="G481" s="59">
        <v>1500</v>
      </c>
      <c r="H481" s="239" t="s">
        <v>573</v>
      </c>
      <c r="I481" s="240"/>
      <c r="J481" s="41">
        <v>1700</v>
      </c>
      <c r="K481" s="41">
        <v>367</v>
      </c>
      <c r="L481" s="41">
        <v>450</v>
      </c>
      <c r="M481" s="41" t="s">
        <v>565</v>
      </c>
      <c r="N481" s="41" t="s">
        <v>553</v>
      </c>
      <c r="O481" s="41" t="s">
        <v>553</v>
      </c>
      <c r="P481" s="41">
        <v>1160</v>
      </c>
      <c r="Q481" s="41">
        <v>1</v>
      </c>
      <c r="R481" s="41">
        <v>1160</v>
      </c>
      <c r="S481" s="41"/>
    </row>
    <row r="482" spans="1:19">
      <c r="A482" s="41">
        <v>5</v>
      </c>
      <c r="B482" s="41" t="s">
        <v>784</v>
      </c>
      <c r="C482" s="41" t="s">
        <v>345</v>
      </c>
      <c r="D482" s="41" t="s">
        <v>554</v>
      </c>
      <c r="E482" s="41"/>
      <c r="F482" s="41" t="s">
        <v>564</v>
      </c>
      <c r="G482" s="59">
        <v>500</v>
      </c>
      <c r="H482" s="239" t="s">
        <v>545</v>
      </c>
      <c r="I482" s="240">
        <v>500</v>
      </c>
      <c r="J482" s="41">
        <v>700</v>
      </c>
      <c r="K482" s="41">
        <v>700</v>
      </c>
      <c r="L482" s="41">
        <v>450</v>
      </c>
      <c r="M482" s="41" t="s">
        <v>553</v>
      </c>
      <c r="N482" s="41" t="s">
        <v>2286</v>
      </c>
      <c r="O482" s="41" t="s">
        <v>553</v>
      </c>
      <c r="P482" s="41">
        <v>1050</v>
      </c>
      <c r="Q482" s="41">
        <v>1</v>
      </c>
      <c r="R482" s="41">
        <v>1050</v>
      </c>
      <c r="S482" s="41"/>
    </row>
    <row r="483" spans="1:19">
      <c r="A483" s="41">
        <v>5</v>
      </c>
      <c r="B483" s="41" t="s">
        <v>558</v>
      </c>
      <c r="C483" s="41" t="s">
        <v>785</v>
      </c>
      <c r="D483" s="41"/>
      <c r="E483" s="41" t="s">
        <v>559</v>
      </c>
      <c r="F483" s="41" t="s">
        <v>560</v>
      </c>
      <c r="G483" s="59">
        <v>500</v>
      </c>
      <c r="H483" s="239" t="s">
        <v>545</v>
      </c>
      <c r="I483" s="240">
        <v>500</v>
      </c>
      <c r="J483" s="41">
        <v>700</v>
      </c>
      <c r="K483" s="41">
        <v>700</v>
      </c>
      <c r="L483" s="41">
        <v>450</v>
      </c>
      <c r="M483" s="41" t="s">
        <v>553</v>
      </c>
      <c r="N483" s="41" t="s">
        <v>553</v>
      </c>
      <c r="O483" s="41" t="s">
        <v>553</v>
      </c>
      <c r="P483" s="41">
        <v>1050</v>
      </c>
      <c r="Q483" s="41">
        <v>1</v>
      </c>
      <c r="R483" s="41">
        <v>1050</v>
      </c>
      <c r="S483" s="41"/>
    </row>
    <row r="484" spans="1:19">
      <c r="A484" s="41">
        <v>5</v>
      </c>
      <c r="B484" s="41" t="s">
        <v>786</v>
      </c>
      <c r="C484" s="41" t="s">
        <v>189</v>
      </c>
      <c r="D484" s="41" t="s">
        <v>571</v>
      </c>
      <c r="E484" s="41"/>
      <c r="F484" s="41" t="s">
        <v>576</v>
      </c>
      <c r="G484" s="59" t="s">
        <v>605</v>
      </c>
      <c r="H484" s="239"/>
      <c r="I484" s="240"/>
      <c r="J484" s="41">
        <v>450</v>
      </c>
      <c r="K484" s="41">
        <v>450</v>
      </c>
      <c r="L484" s="41">
        <v>350</v>
      </c>
      <c r="M484" s="41" t="s">
        <v>565</v>
      </c>
      <c r="N484" s="41" t="s">
        <v>553</v>
      </c>
      <c r="O484" s="41" t="s">
        <v>553</v>
      </c>
      <c r="P484" s="41">
        <v>210</v>
      </c>
      <c r="Q484" s="41">
        <v>8</v>
      </c>
      <c r="R484" s="41">
        <v>1680</v>
      </c>
      <c r="S484" s="41"/>
    </row>
    <row r="485" spans="1:19">
      <c r="A485" s="41">
        <v>5</v>
      </c>
      <c r="B485" s="41" t="s">
        <v>558</v>
      </c>
      <c r="C485" s="41" t="s">
        <v>316</v>
      </c>
      <c r="D485" s="41" t="s">
        <v>554</v>
      </c>
      <c r="E485" s="41"/>
      <c r="F485" s="41" t="s">
        <v>576</v>
      </c>
      <c r="G485" s="59" t="s">
        <v>577</v>
      </c>
      <c r="H485" s="239"/>
      <c r="I485" s="240"/>
      <c r="J485" s="41">
        <v>450</v>
      </c>
      <c r="K485" s="41">
        <v>450</v>
      </c>
      <c r="L485" s="41">
        <v>400</v>
      </c>
      <c r="M485" s="41" t="s">
        <v>565</v>
      </c>
      <c r="N485" s="41" t="s">
        <v>553</v>
      </c>
      <c r="O485" s="41" t="s">
        <v>553</v>
      </c>
      <c r="P485" s="41">
        <v>375</v>
      </c>
      <c r="Q485" s="41">
        <v>2</v>
      </c>
      <c r="R485" s="41">
        <v>750</v>
      </c>
      <c r="S485" s="41"/>
    </row>
    <row r="486" spans="1:19">
      <c r="A486" s="41">
        <v>5</v>
      </c>
      <c r="B486" s="41" t="s">
        <v>558</v>
      </c>
      <c r="C486" s="41" t="s">
        <v>575</v>
      </c>
      <c r="D486" s="41" t="s">
        <v>567</v>
      </c>
      <c r="E486" s="41"/>
      <c r="F486" s="41" t="s">
        <v>576</v>
      </c>
      <c r="G486" s="59" t="s">
        <v>577</v>
      </c>
      <c r="H486" s="239"/>
      <c r="I486" s="240"/>
      <c r="J486" s="41">
        <v>450</v>
      </c>
      <c r="K486" s="41">
        <v>450</v>
      </c>
      <c r="L486" s="41">
        <v>400</v>
      </c>
      <c r="M486" s="41" t="s">
        <v>565</v>
      </c>
      <c r="N486" s="41" t="s">
        <v>553</v>
      </c>
      <c r="O486" s="41" t="s">
        <v>553</v>
      </c>
      <c r="P486" s="41">
        <v>355</v>
      </c>
      <c r="Q486" s="41">
        <v>2</v>
      </c>
      <c r="R486" s="41">
        <v>710</v>
      </c>
      <c r="S486" s="41"/>
    </row>
    <row r="487" spans="1:19">
      <c r="A487" s="41">
        <v>5</v>
      </c>
      <c r="B487" s="41" t="s">
        <v>558</v>
      </c>
      <c r="C487" s="41" t="s">
        <v>553</v>
      </c>
      <c r="D487" s="41"/>
      <c r="E487" s="41" t="s">
        <v>568</v>
      </c>
      <c r="F487" s="41" t="s">
        <v>597</v>
      </c>
      <c r="G487" s="59">
        <v>2000</v>
      </c>
      <c r="H487" s="239" t="s">
        <v>573</v>
      </c>
      <c r="I487" s="240"/>
      <c r="J487" s="41">
        <v>2200</v>
      </c>
      <c r="K487" s="41">
        <v>367</v>
      </c>
      <c r="L487" s="41">
        <v>450</v>
      </c>
      <c r="M487" s="41" t="s">
        <v>565</v>
      </c>
      <c r="N487" s="41" t="s">
        <v>553</v>
      </c>
      <c r="O487" s="41" t="s">
        <v>553</v>
      </c>
      <c r="P487" s="41">
        <v>1570</v>
      </c>
      <c r="Q487" s="41">
        <v>2</v>
      </c>
      <c r="R487" s="41">
        <v>3140</v>
      </c>
      <c r="S487" s="41"/>
    </row>
    <row r="488" spans="1:19">
      <c r="A488" s="41">
        <v>5</v>
      </c>
      <c r="B488" s="41" t="s">
        <v>787</v>
      </c>
      <c r="C488" s="41" t="s">
        <v>190</v>
      </c>
      <c r="D488" s="41" t="s">
        <v>571</v>
      </c>
      <c r="E488" s="41"/>
      <c r="F488" s="41" t="s">
        <v>576</v>
      </c>
      <c r="G488" s="59" t="s">
        <v>605</v>
      </c>
      <c r="H488" s="239"/>
      <c r="I488" s="240"/>
      <c r="J488" s="41">
        <v>450</v>
      </c>
      <c r="K488" s="41">
        <v>450</v>
      </c>
      <c r="L488" s="41">
        <v>400</v>
      </c>
      <c r="M488" s="41" t="s">
        <v>565</v>
      </c>
      <c r="N488" s="41" t="s">
        <v>553</v>
      </c>
      <c r="O488" s="41" t="s">
        <v>553</v>
      </c>
      <c r="P488" s="41">
        <v>375</v>
      </c>
      <c r="Q488" s="41">
        <v>16</v>
      </c>
      <c r="R488" s="41">
        <v>6000</v>
      </c>
      <c r="S488" s="41"/>
    </row>
    <row r="489" spans="1:19">
      <c r="A489" s="41">
        <v>5</v>
      </c>
      <c r="B489" s="41" t="s">
        <v>558</v>
      </c>
      <c r="C489" s="41" t="s">
        <v>317</v>
      </c>
      <c r="D489" s="41" t="s">
        <v>554</v>
      </c>
      <c r="E489" s="41"/>
      <c r="F489" s="41" t="s">
        <v>576</v>
      </c>
      <c r="G489" s="59" t="s">
        <v>577</v>
      </c>
      <c r="H489" s="239"/>
      <c r="I489" s="240"/>
      <c r="J489" s="41">
        <v>450</v>
      </c>
      <c r="K489" s="41">
        <v>450</v>
      </c>
      <c r="L489" s="41">
        <v>400</v>
      </c>
      <c r="M489" s="41" t="s">
        <v>565</v>
      </c>
      <c r="N489" s="41" t="s">
        <v>553</v>
      </c>
      <c r="O489" s="41" t="s">
        <v>553</v>
      </c>
      <c r="P489" s="41">
        <v>350</v>
      </c>
      <c r="Q489" s="41">
        <v>6</v>
      </c>
      <c r="R489" s="41">
        <v>2100</v>
      </c>
      <c r="S489" s="41"/>
    </row>
    <row r="490" spans="1:19">
      <c r="A490" s="41">
        <v>5</v>
      </c>
      <c r="B490" s="41" t="s">
        <v>558</v>
      </c>
      <c r="C490" s="41" t="s">
        <v>575</v>
      </c>
      <c r="D490" s="41" t="s">
        <v>567</v>
      </c>
      <c r="E490" s="41"/>
      <c r="F490" s="41" t="s">
        <v>576</v>
      </c>
      <c r="G490" s="59" t="s">
        <v>577</v>
      </c>
      <c r="H490" s="239"/>
      <c r="I490" s="240"/>
      <c r="J490" s="41">
        <v>450</v>
      </c>
      <c r="K490" s="41">
        <v>450</v>
      </c>
      <c r="L490" s="41">
        <v>400</v>
      </c>
      <c r="M490" s="41" t="s">
        <v>565</v>
      </c>
      <c r="N490" s="41" t="s">
        <v>553</v>
      </c>
      <c r="O490" s="41" t="s">
        <v>553</v>
      </c>
      <c r="P490" s="41">
        <v>355</v>
      </c>
      <c r="Q490" s="41">
        <v>6</v>
      </c>
      <c r="R490" s="41">
        <v>2130</v>
      </c>
      <c r="S490" s="41"/>
    </row>
    <row r="491" spans="1:19">
      <c r="A491" s="41">
        <v>5</v>
      </c>
      <c r="B491" s="41" t="s">
        <v>558</v>
      </c>
      <c r="C491" s="41" t="s">
        <v>553</v>
      </c>
      <c r="D491" s="41"/>
      <c r="E491" s="41" t="s">
        <v>568</v>
      </c>
      <c r="F491" s="41" t="s">
        <v>769</v>
      </c>
      <c r="G491" s="59">
        <v>2000</v>
      </c>
      <c r="H491" s="239" t="s">
        <v>573</v>
      </c>
      <c r="I491" s="240"/>
      <c r="J491" s="41">
        <v>2200</v>
      </c>
      <c r="K491" s="41">
        <v>418</v>
      </c>
      <c r="L491" s="41">
        <v>450</v>
      </c>
      <c r="M491" s="41" t="s">
        <v>565</v>
      </c>
      <c r="N491" s="41" t="s">
        <v>553</v>
      </c>
      <c r="O491" s="41" t="s">
        <v>553</v>
      </c>
      <c r="P491" s="41">
        <v>2203</v>
      </c>
      <c r="Q491" s="41">
        <v>4</v>
      </c>
      <c r="R491" s="41">
        <v>8810</v>
      </c>
      <c r="S491" s="41"/>
    </row>
    <row r="492" spans="1:19">
      <c r="A492" s="41">
        <v>5</v>
      </c>
      <c r="B492" s="41" t="s">
        <v>631</v>
      </c>
      <c r="C492" s="41" t="s">
        <v>553</v>
      </c>
      <c r="D492" s="41" t="s">
        <v>554</v>
      </c>
      <c r="E492" s="41"/>
      <c r="F492" s="41" t="s">
        <v>564</v>
      </c>
      <c r="G492" s="59">
        <v>250</v>
      </c>
      <c r="H492" s="239" t="s">
        <v>545</v>
      </c>
      <c r="I492" s="240">
        <v>250</v>
      </c>
      <c r="J492" s="41">
        <v>450</v>
      </c>
      <c r="K492" s="41">
        <v>450</v>
      </c>
      <c r="L492" s="41">
        <v>400</v>
      </c>
      <c r="M492" s="41" t="s">
        <v>565</v>
      </c>
      <c r="N492" s="41" t="s">
        <v>2286</v>
      </c>
      <c r="O492" s="41" t="s">
        <v>553</v>
      </c>
      <c r="P492" s="41">
        <v>200</v>
      </c>
      <c r="Q492" s="41">
        <v>1</v>
      </c>
      <c r="R492" s="41">
        <v>200</v>
      </c>
      <c r="S492" s="41"/>
    </row>
    <row r="493" spans="1:19">
      <c r="A493" s="41">
        <v>5</v>
      </c>
      <c r="B493" s="41" t="s">
        <v>788</v>
      </c>
      <c r="C493" s="41" t="s">
        <v>319</v>
      </c>
      <c r="D493" s="41" t="s">
        <v>554</v>
      </c>
      <c r="E493" s="41"/>
      <c r="F493" s="41" t="s">
        <v>564</v>
      </c>
      <c r="G493" s="59">
        <v>200</v>
      </c>
      <c r="H493" s="239" t="s">
        <v>545</v>
      </c>
      <c r="I493" s="240">
        <v>200</v>
      </c>
      <c r="J493" s="41">
        <v>400</v>
      </c>
      <c r="K493" s="41">
        <v>400</v>
      </c>
      <c r="L493" s="41">
        <v>350</v>
      </c>
      <c r="M493" s="41" t="s">
        <v>565</v>
      </c>
      <c r="N493" s="41" t="s">
        <v>553</v>
      </c>
      <c r="O493" s="41" t="s">
        <v>553</v>
      </c>
      <c r="P493" s="41">
        <v>150</v>
      </c>
      <c r="Q493" s="41">
        <v>1</v>
      </c>
      <c r="R493" s="41">
        <v>150</v>
      </c>
      <c r="S493" s="41"/>
    </row>
    <row r="494" spans="1:19">
      <c r="A494" s="41">
        <v>5</v>
      </c>
      <c r="B494" s="41" t="s">
        <v>558</v>
      </c>
      <c r="C494" s="41" t="s">
        <v>575</v>
      </c>
      <c r="D494" s="41" t="s">
        <v>567</v>
      </c>
      <c r="E494" s="41"/>
      <c r="F494" s="41" t="s">
        <v>564</v>
      </c>
      <c r="G494" s="59">
        <v>250</v>
      </c>
      <c r="H494" s="239" t="s">
        <v>545</v>
      </c>
      <c r="I494" s="240">
        <v>250</v>
      </c>
      <c r="J494" s="41">
        <v>450</v>
      </c>
      <c r="K494" s="41">
        <v>450</v>
      </c>
      <c r="L494" s="41">
        <v>400</v>
      </c>
      <c r="M494" s="41" t="s">
        <v>565</v>
      </c>
      <c r="N494" s="41" t="s">
        <v>553</v>
      </c>
      <c r="O494" s="41" t="s">
        <v>553</v>
      </c>
      <c r="P494" s="41">
        <v>210</v>
      </c>
      <c r="Q494" s="41">
        <v>1</v>
      </c>
      <c r="R494" s="41">
        <v>210</v>
      </c>
      <c r="S494" s="41"/>
    </row>
    <row r="495" spans="1:19">
      <c r="A495" s="41">
        <v>5</v>
      </c>
      <c r="B495" s="41" t="s">
        <v>558</v>
      </c>
      <c r="C495" s="41" t="s">
        <v>553</v>
      </c>
      <c r="D495" s="41"/>
      <c r="E495" s="41" t="s">
        <v>559</v>
      </c>
      <c r="F495" s="41" t="s">
        <v>560</v>
      </c>
      <c r="G495" s="59">
        <v>350</v>
      </c>
      <c r="H495" s="239" t="s">
        <v>545</v>
      </c>
      <c r="I495" s="240">
        <v>350</v>
      </c>
      <c r="J495" s="41">
        <v>550</v>
      </c>
      <c r="K495" s="41">
        <v>550</v>
      </c>
      <c r="L495" s="41">
        <v>400</v>
      </c>
      <c r="M495" s="41" t="s">
        <v>565</v>
      </c>
      <c r="N495" s="41" t="s">
        <v>553</v>
      </c>
      <c r="O495" s="41" t="s">
        <v>553</v>
      </c>
      <c r="P495" s="41">
        <v>360</v>
      </c>
      <c r="Q495" s="41">
        <v>1</v>
      </c>
      <c r="R495" s="41">
        <v>360</v>
      </c>
      <c r="S495" s="41"/>
    </row>
    <row r="496" spans="1:19">
      <c r="A496" s="41">
        <v>5</v>
      </c>
      <c r="B496" s="41" t="s">
        <v>789</v>
      </c>
      <c r="C496" s="41" t="s">
        <v>318</v>
      </c>
      <c r="D496" s="41" t="s">
        <v>554</v>
      </c>
      <c r="E496" s="41"/>
      <c r="F496" s="41" t="s">
        <v>564</v>
      </c>
      <c r="G496" s="59">
        <v>300</v>
      </c>
      <c r="H496" s="239" t="s">
        <v>545</v>
      </c>
      <c r="I496" s="240">
        <v>300</v>
      </c>
      <c r="J496" s="41">
        <v>500</v>
      </c>
      <c r="K496" s="41">
        <v>500</v>
      </c>
      <c r="L496" s="41">
        <v>400</v>
      </c>
      <c r="M496" s="41" t="s">
        <v>565</v>
      </c>
      <c r="N496" s="41" t="s">
        <v>553</v>
      </c>
      <c r="O496" s="41" t="s">
        <v>553</v>
      </c>
      <c r="P496" s="41">
        <v>350</v>
      </c>
      <c r="Q496" s="41">
        <v>1</v>
      </c>
      <c r="R496" s="41">
        <v>350</v>
      </c>
      <c r="S496" s="41"/>
    </row>
    <row r="497" spans="1:19">
      <c r="A497" s="41">
        <v>5</v>
      </c>
      <c r="B497" s="41" t="s">
        <v>558</v>
      </c>
      <c r="C497" s="41" t="s">
        <v>575</v>
      </c>
      <c r="D497" s="41" t="s">
        <v>567</v>
      </c>
      <c r="E497" s="41"/>
      <c r="F497" s="41" t="s">
        <v>564</v>
      </c>
      <c r="G497" s="59">
        <v>350</v>
      </c>
      <c r="H497" s="239" t="s">
        <v>545</v>
      </c>
      <c r="I497" s="240">
        <v>350</v>
      </c>
      <c r="J497" s="41">
        <v>550</v>
      </c>
      <c r="K497" s="41">
        <v>550</v>
      </c>
      <c r="L497" s="41">
        <v>450</v>
      </c>
      <c r="M497" s="41" t="s">
        <v>565</v>
      </c>
      <c r="N497" s="41" t="s">
        <v>553</v>
      </c>
      <c r="O497" s="41" t="s">
        <v>553</v>
      </c>
      <c r="P497" s="41">
        <v>500</v>
      </c>
      <c r="Q497" s="41">
        <v>1</v>
      </c>
      <c r="R497" s="41">
        <v>500</v>
      </c>
      <c r="S497" s="41"/>
    </row>
    <row r="498" spans="1:19">
      <c r="A498" s="41">
        <v>5</v>
      </c>
      <c r="B498" s="41" t="s">
        <v>558</v>
      </c>
      <c r="C498" s="41" t="s">
        <v>553</v>
      </c>
      <c r="D498" s="41"/>
      <c r="E498" s="41" t="s">
        <v>559</v>
      </c>
      <c r="F498" s="41" t="s">
        <v>560</v>
      </c>
      <c r="G498" s="59">
        <v>500</v>
      </c>
      <c r="H498" s="239" t="s">
        <v>545</v>
      </c>
      <c r="I498" s="240">
        <v>500</v>
      </c>
      <c r="J498" s="41">
        <v>700</v>
      </c>
      <c r="K498" s="41">
        <v>700</v>
      </c>
      <c r="L498" s="41">
        <v>450</v>
      </c>
      <c r="M498" s="41" t="s">
        <v>565</v>
      </c>
      <c r="N498" s="41" t="s">
        <v>553</v>
      </c>
      <c r="O498" s="41" t="s">
        <v>553</v>
      </c>
      <c r="P498" s="41">
        <v>850</v>
      </c>
      <c r="Q498" s="41">
        <v>1</v>
      </c>
      <c r="R498" s="41">
        <v>850</v>
      </c>
      <c r="S498" s="41"/>
    </row>
    <row r="499" spans="1:19">
      <c r="A499" s="41">
        <v>5</v>
      </c>
      <c r="B499" s="41" t="s">
        <v>790</v>
      </c>
      <c r="C499" s="41" t="s">
        <v>346</v>
      </c>
      <c r="D499" s="41" t="s">
        <v>554</v>
      </c>
      <c r="E499" s="41"/>
      <c r="F499" s="41" t="s">
        <v>564</v>
      </c>
      <c r="G499" s="59">
        <v>450</v>
      </c>
      <c r="H499" s="239" t="s">
        <v>545</v>
      </c>
      <c r="I499" s="240">
        <v>450</v>
      </c>
      <c r="J499" s="41">
        <v>650</v>
      </c>
      <c r="K499" s="41">
        <v>650</v>
      </c>
      <c r="L499" s="41">
        <v>450</v>
      </c>
      <c r="M499" s="41" t="s">
        <v>553</v>
      </c>
      <c r="N499" s="41" t="s">
        <v>2286</v>
      </c>
      <c r="O499" s="41" t="s">
        <v>553</v>
      </c>
      <c r="P499" s="41">
        <v>925</v>
      </c>
      <c r="Q499" s="41">
        <v>2</v>
      </c>
      <c r="R499" s="41">
        <v>1850</v>
      </c>
      <c r="S499" s="41"/>
    </row>
    <row r="500" spans="1:19">
      <c r="A500" s="41">
        <v>5</v>
      </c>
      <c r="B500" s="41" t="s">
        <v>558</v>
      </c>
      <c r="C500" s="41" t="s">
        <v>391</v>
      </c>
      <c r="D500" s="41"/>
      <c r="E500" s="41" t="s">
        <v>559</v>
      </c>
      <c r="F500" s="41" t="s">
        <v>560</v>
      </c>
      <c r="G500" s="59">
        <v>450</v>
      </c>
      <c r="H500" s="239" t="s">
        <v>545</v>
      </c>
      <c r="I500" s="240">
        <v>450</v>
      </c>
      <c r="J500" s="41">
        <v>650</v>
      </c>
      <c r="K500" s="41">
        <v>650</v>
      </c>
      <c r="L500" s="41">
        <v>450</v>
      </c>
      <c r="M500" s="41" t="s">
        <v>553</v>
      </c>
      <c r="N500" s="41" t="s">
        <v>553</v>
      </c>
      <c r="O500" s="41" t="s">
        <v>553</v>
      </c>
      <c r="P500" s="41">
        <v>925</v>
      </c>
      <c r="Q500" s="41">
        <v>2</v>
      </c>
      <c r="R500" s="41">
        <v>1850</v>
      </c>
      <c r="S500" s="41"/>
    </row>
    <row r="501" spans="1:19">
      <c r="A501" s="41">
        <v>5</v>
      </c>
      <c r="B501" s="41" t="s">
        <v>791</v>
      </c>
      <c r="C501" s="41" t="s">
        <v>553</v>
      </c>
      <c r="D501" s="41" t="s">
        <v>554</v>
      </c>
      <c r="E501" s="41"/>
      <c r="F501" s="41" t="s">
        <v>564</v>
      </c>
      <c r="G501" s="59">
        <v>350</v>
      </c>
      <c r="H501" s="239" t="s">
        <v>545</v>
      </c>
      <c r="I501" s="240">
        <v>350</v>
      </c>
      <c r="J501" s="41">
        <v>550</v>
      </c>
      <c r="K501" s="41">
        <v>550</v>
      </c>
      <c r="L501" s="41">
        <v>450</v>
      </c>
      <c r="M501" s="41" t="s">
        <v>565</v>
      </c>
      <c r="N501" s="41" t="s">
        <v>2286</v>
      </c>
      <c r="O501" s="41" t="s">
        <v>553</v>
      </c>
      <c r="P501" s="41">
        <v>425</v>
      </c>
      <c r="Q501" s="41">
        <v>2</v>
      </c>
      <c r="R501" s="41">
        <v>850</v>
      </c>
      <c r="S501" s="41"/>
    </row>
    <row r="502" spans="1:19">
      <c r="A502" s="41">
        <v>5</v>
      </c>
      <c r="B502" s="41" t="s">
        <v>792</v>
      </c>
      <c r="C502" s="41" t="s">
        <v>553</v>
      </c>
      <c r="D502" s="41" t="s">
        <v>554</v>
      </c>
      <c r="E502" s="41"/>
      <c r="F502" s="41" t="s">
        <v>564</v>
      </c>
      <c r="G502" s="59">
        <v>300</v>
      </c>
      <c r="H502" s="239" t="s">
        <v>545</v>
      </c>
      <c r="I502" s="240">
        <v>300</v>
      </c>
      <c r="J502" s="41">
        <v>500</v>
      </c>
      <c r="K502" s="41">
        <v>500</v>
      </c>
      <c r="L502" s="41">
        <v>400</v>
      </c>
      <c r="M502" s="41" t="s">
        <v>553</v>
      </c>
      <c r="N502" s="41" t="s">
        <v>2286</v>
      </c>
      <c r="O502" s="41" t="s">
        <v>553</v>
      </c>
      <c r="P502" s="41">
        <v>250</v>
      </c>
      <c r="Q502" s="41">
        <v>1</v>
      </c>
      <c r="R502" s="41">
        <v>250</v>
      </c>
      <c r="S502" s="41"/>
    </row>
    <row r="503" spans="1:19">
      <c r="A503" s="41">
        <v>5</v>
      </c>
      <c r="B503" s="41" t="s">
        <v>558</v>
      </c>
      <c r="C503" s="41" t="s">
        <v>398</v>
      </c>
      <c r="D503" s="41"/>
      <c r="E503" s="41" t="s">
        <v>559</v>
      </c>
      <c r="F503" s="41" t="s">
        <v>560</v>
      </c>
      <c r="G503" s="59">
        <v>250</v>
      </c>
      <c r="H503" s="239" t="s">
        <v>545</v>
      </c>
      <c r="I503" s="240">
        <v>250</v>
      </c>
      <c r="J503" s="41">
        <v>450</v>
      </c>
      <c r="K503" s="41">
        <v>450</v>
      </c>
      <c r="L503" s="41">
        <v>400</v>
      </c>
      <c r="M503" s="41" t="s">
        <v>553</v>
      </c>
      <c r="N503" s="41" t="s">
        <v>553</v>
      </c>
      <c r="O503" s="41" t="s">
        <v>553</v>
      </c>
      <c r="P503" s="41">
        <v>250</v>
      </c>
      <c r="Q503" s="41">
        <v>1</v>
      </c>
      <c r="R503" s="41">
        <v>250</v>
      </c>
      <c r="S503" s="41"/>
    </row>
    <row r="504" spans="1:19">
      <c r="A504" s="41">
        <v>5</v>
      </c>
      <c r="B504" s="41" t="s">
        <v>632</v>
      </c>
      <c r="C504" s="41" t="s">
        <v>553</v>
      </c>
      <c r="D504" s="41" t="s">
        <v>554</v>
      </c>
      <c r="E504" s="41"/>
      <c r="F504" s="41" t="s">
        <v>564</v>
      </c>
      <c r="G504" s="59">
        <v>250</v>
      </c>
      <c r="H504" s="239" t="s">
        <v>545</v>
      </c>
      <c r="I504" s="240">
        <v>250</v>
      </c>
      <c r="J504" s="41">
        <v>450</v>
      </c>
      <c r="K504" s="41">
        <v>450</v>
      </c>
      <c r="L504" s="41">
        <v>400</v>
      </c>
      <c r="M504" s="41" t="s">
        <v>553</v>
      </c>
      <c r="N504" s="41" t="s">
        <v>2286</v>
      </c>
      <c r="O504" s="41" t="s">
        <v>553</v>
      </c>
      <c r="P504" s="41">
        <v>200</v>
      </c>
      <c r="Q504" s="41">
        <v>1</v>
      </c>
      <c r="R504" s="41">
        <v>200</v>
      </c>
      <c r="S504" s="41"/>
    </row>
    <row r="505" spans="1:19">
      <c r="A505" s="41">
        <v>5</v>
      </c>
      <c r="B505" s="41" t="s">
        <v>558</v>
      </c>
      <c r="C505" s="41" t="s">
        <v>399</v>
      </c>
      <c r="D505" s="41"/>
      <c r="E505" s="41" t="s">
        <v>559</v>
      </c>
      <c r="F505" s="41" t="s">
        <v>560</v>
      </c>
      <c r="G505" s="59">
        <v>200</v>
      </c>
      <c r="H505" s="239" t="s">
        <v>545</v>
      </c>
      <c r="I505" s="240">
        <v>200</v>
      </c>
      <c r="J505" s="41">
        <v>400</v>
      </c>
      <c r="K505" s="41">
        <v>400</v>
      </c>
      <c r="L505" s="41">
        <v>400</v>
      </c>
      <c r="M505" s="41" t="s">
        <v>553</v>
      </c>
      <c r="N505" s="41" t="s">
        <v>553</v>
      </c>
      <c r="O505" s="41" t="s">
        <v>553</v>
      </c>
      <c r="P505" s="41">
        <v>200</v>
      </c>
      <c r="Q505" s="41">
        <v>1</v>
      </c>
      <c r="R505" s="41">
        <v>200</v>
      </c>
      <c r="S505" s="41"/>
    </row>
    <row r="506" spans="1:19">
      <c r="A506" s="41">
        <v>5</v>
      </c>
      <c r="B506" s="41" t="s">
        <v>629</v>
      </c>
      <c r="C506" s="41" t="s">
        <v>553</v>
      </c>
      <c r="D506" s="41" t="s">
        <v>583</v>
      </c>
      <c r="E506" s="41"/>
      <c r="F506" s="41" t="s">
        <v>555</v>
      </c>
      <c r="G506" s="59">
        <v>0.06</v>
      </c>
      <c r="H506" s="239" t="s">
        <v>584</v>
      </c>
      <c r="I506" s="240" t="s">
        <v>557</v>
      </c>
      <c r="J506" s="41" t="s">
        <v>553</v>
      </c>
      <c r="K506" s="41" t="s">
        <v>553</v>
      </c>
      <c r="L506" s="41" t="s">
        <v>553</v>
      </c>
      <c r="M506" s="41" t="s">
        <v>553</v>
      </c>
      <c r="N506" s="41" t="s">
        <v>553</v>
      </c>
      <c r="O506" s="41" t="s">
        <v>553</v>
      </c>
      <c r="P506" s="41">
        <v>200</v>
      </c>
      <c r="Q506" s="41">
        <v>1</v>
      </c>
      <c r="R506" s="41">
        <v>200</v>
      </c>
      <c r="S506" s="41"/>
    </row>
    <row r="507" spans="1:19">
      <c r="A507" s="41">
        <v>5</v>
      </c>
      <c r="B507" s="41" t="s">
        <v>791</v>
      </c>
      <c r="C507" s="41" t="s">
        <v>434</v>
      </c>
      <c r="D507" s="41" t="s">
        <v>587</v>
      </c>
      <c r="E507" s="41"/>
      <c r="F507" s="41" t="s">
        <v>564</v>
      </c>
      <c r="G507" s="59">
        <v>200</v>
      </c>
      <c r="H507" s="239" t="s">
        <v>545</v>
      </c>
      <c r="I507" s="240">
        <v>200</v>
      </c>
      <c r="J507" s="41">
        <v>400</v>
      </c>
      <c r="K507" s="41">
        <v>400</v>
      </c>
      <c r="L507" s="41">
        <v>350</v>
      </c>
      <c r="M507" s="41" t="s">
        <v>565</v>
      </c>
      <c r="N507" s="41" t="s">
        <v>553</v>
      </c>
      <c r="O507" s="41" t="s">
        <v>553</v>
      </c>
      <c r="P507" s="41">
        <v>200</v>
      </c>
      <c r="Q507" s="41">
        <v>1</v>
      </c>
      <c r="R507" s="41">
        <v>200</v>
      </c>
      <c r="S507" s="41"/>
    </row>
    <row r="508" spans="1:19">
      <c r="A508" s="41">
        <v>5</v>
      </c>
      <c r="B508" s="41" t="s">
        <v>793</v>
      </c>
      <c r="C508" s="41" t="s">
        <v>396</v>
      </c>
      <c r="D508" s="41"/>
      <c r="E508" s="41" t="s">
        <v>559</v>
      </c>
      <c r="F508" s="41" t="s">
        <v>560</v>
      </c>
      <c r="G508" s="59">
        <v>200</v>
      </c>
      <c r="H508" s="239" t="s">
        <v>545</v>
      </c>
      <c r="I508" s="240">
        <v>200</v>
      </c>
      <c r="J508" s="41">
        <v>400</v>
      </c>
      <c r="K508" s="41">
        <v>400</v>
      </c>
      <c r="L508" s="41">
        <v>350</v>
      </c>
      <c r="M508" s="41" t="s">
        <v>565</v>
      </c>
      <c r="N508" s="41" t="s">
        <v>553</v>
      </c>
      <c r="O508" s="41" t="s">
        <v>553</v>
      </c>
      <c r="P508" s="41">
        <v>200</v>
      </c>
      <c r="Q508" s="41">
        <v>2</v>
      </c>
      <c r="R508" s="41">
        <v>400</v>
      </c>
      <c r="S508" s="41"/>
    </row>
    <row r="509" spans="1:19">
      <c r="A509" s="41">
        <v>5</v>
      </c>
      <c r="B509" s="41" t="s">
        <v>676</v>
      </c>
      <c r="C509" s="41" t="s">
        <v>553</v>
      </c>
      <c r="D509" s="41" t="s">
        <v>583</v>
      </c>
      <c r="E509" s="41"/>
      <c r="F509" s="41" t="s">
        <v>555</v>
      </c>
      <c r="G509" s="59">
        <v>0.02</v>
      </c>
      <c r="H509" s="239" t="s">
        <v>584</v>
      </c>
      <c r="I509" s="240" t="s">
        <v>557</v>
      </c>
      <c r="J509" s="41" t="s">
        <v>553</v>
      </c>
      <c r="K509" s="41" t="s">
        <v>553</v>
      </c>
      <c r="L509" s="41" t="s">
        <v>553</v>
      </c>
      <c r="M509" s="41" t="s">
        <v>553</v>
      </c>
      <c r="N509" s="41" t="s">
        <v>553</v>
      </c>
      <c r="O509" s="41" t="s">
        <v>553</v>
      </c>
      <c r="P509" s="41">
        <v>50</v>
      </c>
      <c r="Q509" s="41">
        <v>1</v>
      </c>
      <c r="R509" s="41">
        <v>50</v>
      </c>
      <c r="S509" s="41"/>
    </row>
    <row r="510" spans="1:19">
      <c r="A510" s="41">
        <v>5</v>
      </c>
      <c r="B510" s="41" t="s">
        <v>558</v>
      </c>
      <c r="C510" s="41" t="s">
        <v>396</v>
      </c>
      <c r="D510" s="41"/>
      <c r="E510" s="41" t="s">
        <v>559</v>
      </c>
      <c r="F510" s="41" t="s">
        <v>560</v>
      </c>
      <c r="G510" s="59">
        <v>200</v>
      </c>
      <c r="H510" s="239" t="s">
        <v>545</v>
      </c>
      <c r="I510" s="240">
        <v>200</v>
      </c>
      <c r="J510" s="41">
        <v>400</v>
      </c>
      <c r="K510" s="41">
        <v>400</v>
      </c>
      <c r="L510" s="41">
        <v>300</v>
      </c>
      <c r="M510" s="41" t="s">
        <v>565</v>
      </c>
      <c r="N510" s="41" t="s">
        <v>553</v>
      </c>
      <c r="O510" s="41" t="s">
        <v>553</v>
      </c>
      <c r="P510" s="41">
        <v>50</v>
      </c>
      <c r="Q510" s="41">
        <v>1</v>
      </c>
      <c r="R510" s="41">
        <v>50</v>
      </c>
      <c r="S510" s="41"/>
    </row>
    <row r="511" spans="1:19">
      <c r="A511" s="41">
        <v>5</v>
      </c>
      <c r="B511" s="41" t="s">
        <v>794</v>
      </c>
      <c r="C511" s="41" t="s">
        <v>397</v>
      </c>
      <c r="D511" s="41"/>
      <c r="E511" s="41" t="s">
        <v>559</v>
      </c>
      <c r="F511" s="41" t="s">
        <v>560</v>
      </c>
      <c r="G511" s="59">
        <v>200</v>
      </c>
      <c r="H511" s="239" t="s">
        <v>545</v>
      </c>
      <c r="I511" s="240">
        <v>200</v>
      </c>
      <c r="J511" s="41">
        <v>400</v>
      </c>
      <c r="K511" s="41">
        <v>400</v>
      </c>
      <c r="L511" s="41">
        <v>350</v>
      </c>
      <c r="M511" s="41" t="s">
        <v>565</v>
      </c>
      <c r="N511" s="41" t="s">
        <v>553</v>
      </c>
      <c r="O511" s="41" t="s">
        <v>553</v>
      </c>
      <c r="P511" s="41">
        <v>134</v>
      </c>
      <c r="Q511" s="41">
        <v>3</v>
      </c>
      <c r="R511" s="41">
        <v>400</v>
      </c>
      <c r="S511" s="41"/>
    </row>
    <row r="512" spans="1:19">
      <c r="A512" s="41">
        <v>5</v>
      </c>
      <c r="B512" s="41" t="s">
        <v>795</v>
      </c>
      <c r="C512" s="41" t="s">
        <v>796</v>
      </c>
      <c r="D512" s="41" t="s">
        <v>571</v>
      </c>
      <c r="E512" s="41"/>
      <c r="F512" s="41" t="s">
        <v>564</v>
      </c>
      <c r="G512" s="59">
        <v>1000</v>
      </c>
      <c r="H512" s="239" t="s">
        <v>545</v>
      </c>
      <c r="I512" s="240">
        <v>100</v>
      </c>
      <c r="J512" s="41">
        <v>1200</v>
      </c>
      <c r="K512" s="41">
        <v>300</v>
      </c>
      <c r="L512" s="41">
        <v>500</v>
      </c>
      <c r="M512" s="41" t="s">
        <v>565</v>
      </c>
      <c r="N512" s="41" t="s">
        <v>553</v>
      </c>
      <c r="O512" s="41" t="s">
        <v>553</v>
      </c>
      <c r="P512" s="41">
        <v>650</v>
      </c>
      <c r="Q512" s="41">
        <v>7</v>
      </c>
      <c r="R512" s="41">
        <v>4550</v>
      </c>
      <c r="S512" s="41" t="s">
        <v>797</v>
      </c>
    </row>
    <row r="513" spans="1:19">
      <c r="A513" s="41">
        <v>5</v>
      </c>
      <c r="B513" s="41" t="s">
        <v>558</v>
      </c>
      <c r="C513" s="41" t="s">
        <v>796</v>
      </c>
      <c r="D513" s="41" t="s">
        <v>571</v>
      </c>
      <c r="E513" s="41"/>
      <c r="F513" s="41" t="s">
        <v>564</v>
      </c>
      <c r="G513" s="59">
        <v>1000</v>
      </c>
      <c r="H513" s="239" t="s">
        <v>545</v>
      </c>
      <c r="I513" s="240">
        <v>100</v>
      </c>
      <c r="J513" s="41">
        <v>1200</v>
      </c>
      <c r="K513" s="41">
        <v>300</v>
      </c>
      <c r="L513" s="41">
        <v>500</v>
      </c>
      <c r="M513" s="41" t="s">
        <v>565</v>
      </c>
      <c r="N513" s="41" t="s">
        <v>553</v>
      </c>
      <c r="O513" s="41" t="s">
        <v>553</v>
      </c>
      <c r="P513" s="41">
        <v>592</v>
      </c>
      <c r="Q513" s="41">
        <v>7</v>
      </c>
      <c r="R513" s="41">
        <v>4144</v>
      </c>
      <c r="S513" s="41" t="s">
        <v>798</v>
      </c>
    </row>
    <row r="514" spans="1:19">
      <c r="A514" s="41">
        <v>5</v>
      </c>
      <c r="B514" s="41" t="s">
        <v>558</v>
      </c>
      <c r="C514" s="41" t="s">
        <v>796</v>
      </c>
      <c r="D514" s="41" t="s">
        <v>571</v>
      </c>
      <c r="E514" s="41"/>
      <c r="F514" s="41" t="s">
        <v>564</v>
      </c>
      <c r="G514" s="59">
        <v>1000</v>
      </c>
      <c r="H514" s="239" t="s">
        <v>545</v>
      </c>
      <c r="I514" s="240">
        <v>100</v>
      </c>
      <c r="J514" s="41">
        <v>1200</v>
      </c>
      <c r="K514" s="41">
        <v>300</v>
      </c>
      <c r="L514" s="41">
        <v>500</v>
      </c>
      <c r="M514" s="41" t="s">
        <v>565</v>
      </c>
      <c r="N514" s="41" t="s">
        <v>553</v>
      </c>
      <c r="O514" s="41" t="s">
        <v>553</v>
      </c>
      <c r="P514" s="41">
        <v>530</v>
      </c>
      <c r="Q514" s="41">
        <v>7</v>
      </c>
      <c r="R514" s="41">
        <v>3710</v>
      </c>
      <c r="S514" s="41" t="s">
        <v>799</v>
      </c>
    </row>
    <row r="515" spans="1:19">
      <c r="A515" s="41">
        <v>5</v>
      </c>
      <c r="B515" s="41" t="s">
        <v>558</v>
      </c>
      <c r="C515" s="41" t="s">
        <v>796</v>
      </c>
      <c r="D515" s="41" t="s">
        <v>568</v>
      </c>
      <c r="E515" s="41"/>
      <c r="F515" s="41" t="s">
        <v>800</v>
      </c>
      <c r="G515" s="59">
        <v>1.73</v>
      </c>
      <c r="H515" s="239" t="s">
        <v>584</v>
      </c>
      <c r="I515" s="240" t="s">
        <v>557</v>
      </c>
      <c r="J515" s="41" t="s">
        <v>553</v>
      </c>
      <c r="K515" s="41" t="s">
        <v>553</v>
      </c>
      <c r="L515" s="41" t="s">
        <v>553</v>
      </c>
      <c r="M515" s="41" t="s">
        <v>553</v>
      </c>
      <c r="N515" s="41" t="s">
        <v>553</v>
      </c>
      <c r="O515" s="41" t="s">
        <v>553</v>
      </c>
      <c r="P515" s="41">
        <v>6200</v>
      </c>
      <c r="Q515" s="41">
        <v>1</v>
      </c>
      <c r="R515" s="41">
        <v>6200</v>
      </c>
      <c r="S515" s="41" t="s">
        <v>801</v>
      </c>
    </row>
    <row r="516" spans="1:19">
      <c r="A516" s="41">
        <v>5</v>
      </c>
      <c r="B516" s="41" t="s">
        <v>558</v>
      </c>
      <c r="C516" s="41" t="s">
        <v>796</v>
      </c>
      <c r="D516" s="41" t="s">
        <v>568</v>
      </c>
      <c r="E516" s="41"/>
      <c r="F516" s="41" t="s">
        <v>800</v>
      </c>
      <c r="G516" s="59">
        <v>1.73</v>
      </c>
      <c r="H516" s="239" t="s">
        <v>584</v>
      </c>
      <c r="I516" s="240" t="s">
        <v>557</v>
      </c>
      <c r="J516" s="41" t="s">
        <v>553</v>
      </c>
      <c r="K516" s="41" t="s">
        <v>553</v>
      </c>
      <c r="L516" s="41" t="s">
        <v>553</v>
      </c>
      <c r="M516" s="41" t="s">
        <v>553</v>
      </c>
      <c r="N516" s="41" t="s">
        <v>553</v>
      </c>
      <c r="O516" s="41" t="s">
        <v>553</v>
      </c>
      <c r="P516" s="41">
        <v>6200</v>
      </c>
      <c r="Q516" s="41">
        <v>1</v>
      </c>
      <c r="R516" s="41">
        <v>6200</v>
      </c>
      <c r="S516" s="41" t="s">
        <v>801</v>
      </c>
    </row>
    <row r="517" spans="1:19">
      <c r="A517" s="41" t="s">
        <v>802</v>
      </c>
      <c r="B517" s="41" t="s">
        <v>803</v>
      </c>
      <c r="C517" s="41" t="s">
        <v>347</v>
      </c>
      <c r="D517" s="41" t="s">
        <v>554</v>
      </c>
      <c r="E517" s="41"/>
      <c r="F517" s="41" t="s">
        <v>564</v>
      </c>
      <c r="G517" s="59">
        <v>600</v>
      </c>
      <c r="H517" s="239" t="s">
        <v>545</v>
      </c>
      <c r="I517" s="240">
        <v>600</v>
      </c>
      <c r="J517" s="41">
        <v>800</v>
      </c>
      <c r="K517" s="41">
        <v>800</v>
      </c>
      <c r="L517" s="41">
        <v>450</v>
      </c>
      <c r="M517" s="41" t="s">
        <v>553</v>
      </c>
      <c r="N517" s="41" t="s">
        <v>2286</v>
      </c>
      <c r="O517" s="41" t="s">
        <v>553</v>
      </c>
      <c r="P517" s="41">
        <v>1800</v>
      </c>
      <c r="Q517" s="41">
        <v>1</v>
      </c>
      <c r="R517" s="41">
        <v>1800</v>
      </c>
      <c r="S517" s="41"/>
    </row>
    <row r="518" spans="1:19" ht="14.25" thickBot="1">
      <c r="A518" s="241" t="s">
        <v>802</v>
      </c>
      <c r="B518" s="241" t="s">
        <v>558</v>
      </c>
      <c r="C518" s="241" t="s">
        <v>804</v>
      </c>
      <c r="D518" s="241"/>
      <c r="E518" s="241" t="s">
        <v>559</v>
      </c>
      <c r="F518" s="241" t="s">
        <v>560</v>
      </c>
      <c r="G518" s="242">
        <v>600</v>
      </c>
      <c r="H518" s="243" t="s">
        <v>545</v>
      </c>
      <c r="I518" s="244">
        <v>600</v>
      </c>
      <c r="J518" s="241">
        <v>800</v>
      </c>
      <c r="K518" s="241">
        <v>800</v>
      </c>
      <c r="L518" s="241">
        <v>450</v>
      </c>
      <c r="M518" s="241" t="s">
        <v>553</v>
      </c>
      <c r="N518" s="241" t="s">
        <v>553</v>
      </c>
      <c r="O518" s="241" t="s">
        <v>553</v>
      </c>
      <c r="P518" s="241">
        <v>1800</v>
      </c>
      <c r="Q518" s="241">
        <v>1</v>
      </c>
      <c r="R518" s="241">
        <v>1800</v>
      </c>
      <c r="S518" s="241"/>
    </row>
    <row r="519" spans="1:19">
      <c r="A519" s="43"/>
      <c r="B519" s="43"/>
      <c r="C519" s="498"/>
      <c r="D519" s="498"/>
      <c r="E519" s="498"/>
      <c r="F519" s="498"/>
      <c r="G519" s="498"/>
      <c r="H519" s="498"/>
      <c r="I519" s="498"/>
      <c r="J519" s="498"/>
      <c r="K519" s="498"/>
      <c r="L519" s="498"/>
      <c r="M519" s="498"/>
      <c r="N519" s="498"/>
      <c r="O519" s="498"/>
      <c r="P519" s="498"/>
      <c r="Q519" s="498"/>
      <c r="R519" s="43"/>
      <c r="S519" s="43"/>
    </row>
    <row r="520" spans="1:19">
      <c r="A520" s="43"/>
      <c r="B520" s="43"/>
      <c r="C520" s="255"/>
      <c r="D520" s="255"/>
      <c r="E520" s="255"/>
      <c r="F520" s="43"/>
      <c r="G520" s="43"/>
      <c r="H520" s="43"/>
      <c r="I520" s="43"/>
      <c r="J520" s="43"/>
      <c r="K520" s="43"/>
      <c r="L520" s="43"/>
      <c r="M520" s="43"/>
      <c r="N520" s="43"/>
      <c r="O520" s="43"/>
      <c r="P520" s="43"/>
      <c r="Q520" s="255"/>
      <c r="R520" s="43"/>
      <c r="S520" s="43"/>
    </row>
    <row r="521" spans="1:19">
      <c r="A521" s="43"/>
      <c r="B521" s="260" t="s">
        <v>830</v>
      </c>
      <c r="C521" s="43"/>
      <c r="D521" s="43"/>
      <c r="E521" s="43"/>
      <c r="F521" s="43"/>
      <c r="G521" s="43"/>
      <c r="H521" s="43"/>
      <c r="I521" s="43"/>
      <c r="J521" s="43"/>
      <c r="K521" s="43"/>
      <c r="L521" s="43"/>
      <c r="M521" s="43"/>
      <c r="N521" s="43"/>
      <c r="O521" s="43"/>
      <c r="P521" s="43"/>
      <c r="Q521" s="43"/>
      <c r="R521" s="43"/>
      <c r="S521" s="43"/>
    </row>
    <row r="522" spans="1:19">
      <c r="A522" s="245"/>
      <c r="B522" s="245"/>
      <c r="C522" s="245"/>
      <c r="D522" s="960" t="s">
        <v>528</v>
      </c>
      <c r="E522" s="961"/>
      <c r="F522" s="958"/>
      <c r="G522" s="960" t="s">
        <v>529</v>
      </c>
      <c r="H522" s="961"/>
      <c r="I522" s="961"/>
      <c r="J522" s="961"/>
      <c r="K522" s="961"/>
      <c r="L522" s="961"/>
      <c r="M522" s="961"/>
      <c r="N522" s="961"/>
      <c r="O522" s="961"/>
      <c r="P522" s="961"/>
      <c r="Q522" s="961"/>
      <c r="R522" s="958"/>
      <c r="S522" s="245"/>
    </row>
    <row r="523" spans="1:19" ht="13.5" customHeight="1">
      <c r="A523" s="246"/>
      <c r="B523" s="246"/>
      <c r="C523" s="246"/>
      <c r="D523" s="245" t="s">
        <v>533</v>
      </c>
      <c r="E523" s="257" t="s">
        <v>534</v>
      </c>
      <c r="F523" s="257" t="s">
        <v>535</v>
      </c>
      <c r="G523" s="960" t="s">
        <v>536</v>
      </c>
      <c r="H523" s="961"/>
      <c r="I523" s="958"/>
      <c r="J523" s="960" t="s">
        <v>537</v>
      </c>
      <c r="K523" s="961"/>
      <c r="L523" s="958"/>
      <c r="M523" s="245" t="s">
        <v>538</v>
      </c>
      <c r="N523" s="258"/>
      <c r="O523" s="247" t="s">
        <v>1260</v>
      </c>
      <c r="P523" s="245" t="s">
        <v>540</v>
      </c>
      <c r="Q523" s="248"/>
      <c r="R523" s="245" t="s">
        <v>542</v>
      </c>
      <c r="S523" s="246"/>
    </row>
    <row r="524" spans="1:19" ht="14.25" thickBot="1">
      <c r="A524" s="249" t="s">
        <v>530</v>
      </c>
      <c r="B524" s="249" t="s">
        <v>531</v>
      </c>
      <c r="C524" s="249" t="s">
        <v>532</v>
      </c>
      <c r="D524" s="256"/>
      <c r="E524" s="256"/>
      <c r="F524" s="254"/>
      <c r="G524" s="251" t="s">
        <v>544</v>
      </c>
      <c r="H524" s="250" t="s">
        <v>545</v>
      </c>
      <c r="I524" s="252" t="s">
        <v>546</v>
      </c>
      <c r="J524" s="44" t="s">
        <v>544</v>
      </c>
      <c r="K524" s="44" t="s">
        <v>547</v>
      </c>
      <c r="L524" s="44" t="s">
        <v>548</v>
      </c>
      <c r="M524" s="249" t="s">
        <v>549</v>
      </c>
      <c r="N524" s="259" t="s">
        <v>539</v>
      </c>
      <c r="O524" s="253" t="s">
        <v>1259</v>
      </c>
      <c r="P524" s="249" t="s">
        <v>550</v>
      </c>
      <c r="Q524" s="254" t="s">
        <v>541</v>
      </c>
      <c r="R524" s="249" t="s">
        <v>551</v>
      </c>
      <c r="S524" s="249" t="s">
        <v>543</v>
      </c>
    </row>
    <row r="525" spans="1:19" ht="14.25" thickTop="1">
      <c r="A525" s="49">
        <v>1</v>
      </c>
      <c r="B525" s="49" t="s">
        <v>628</v>
      </c>
      <c r="C525" s="49" t="s">
        <v>805</v>
      </c>
      <c r="D525" s="49"/>
      <c r="E525" s="49" t="s">
        <v>559</v>
      </c>
      <c r="F525" s="49" t="s">
        <v>560</v>
      </c>
      <c r="G525" s="50">
        <v>300</v>
      </c>
      <c r="H525" s="237" t="s">
        <v>545</v>
      </c>
      <c r="I525" s="238">
        <v>300</v>
      </c>
      <c r="J525" s="49">
        <v>400</v>
      </c>
      <c r="K525" s="49">
        <v>400</v>
      </c>
      <c r="L525" s="49">
        <v>300</v>
      </c>
      <c r="M525" s="49" t="s">
        <v>553</v>
      </c>
      <c r="N525" s="49" t="s">
        <v>553</v>
      </c>
      <c r="O525" s="49" t="s">
        <v>553</v>
      </c>
      <c r="P525" s="49">
        <v>450</v>
      </c>
      <c r="Q525" s="49">
        <v>1</v>
      </c>
      <c r="R525" s="49">
        <v>450</v>
      </c>
      <c r="S525" s="49"/>
    </row>
    <row r="526" spans="1:19">
      <c r="A526" s="41">
        <v>1</v>
      </c>
      <c r="B526" s="41" t="s">
        <v>558</v>
      </c>
      <c r="C526" s="41" t="s">
        <v>553</v>
      </c>
      <c r="D526" s="41" t="s">
        <v>554</v>
      </c>
      <c r="E526" s="41"/>
      <c r="F526" s="41" t="s">
        <v>564</v>
      </c>
      <c r="G526" s="59">
        <v>300</v>
      </c>
      <c r="H526" s="239" t="s">
        <v>545</v>
      </c>
      <c r="I526" s="240">
        <v>300</v>
      </c>
      <c r="J526" s="41">
        <v>450</v>
      </c>
      <c r="K526" s="41">
        <v>450</v>
      </c>
      <c r="L526" s="41">
        <v>350</v>
      </c>
      <c r="M526" s="41" t="s">
        <v>565</v>
      </c>
      <c r="N526" s="41" t="s">
        <v>2286</v>
      </c>
      <c r="O526" s="41" t="s">
        <v>553</v>
      </c>
      <c r="P526" s="41">
        <v>450</v>
      </c>
      <c r="Q526" s="41">
        <v>1</v>
      </c>
      <c r="R526" s="41">
        <v>450</v>
      </c>
      <c r="S526" s="41"/>
    </row>
    <row r="527" spans="1:19">
      <c r="A527" s="41">
        <v>1</v>
      </c>
      <c r="B527" s="41" t="s">
        <v>806</v>
      </c>
      <c r="C527" s="41" t="s">
        <v>456</v>
      </c>
      <c r="D527" s="41"/>
      <c r="E527" s="41" t="s">
        <v>559</v>
      </c>
      <c r="F527" s="41" t="s">
        <v>560</v>
      </c>
      <c r="G527" s="59">
        <v>250</v>
      </c>
      <c r="H527" s="239" t="s">
        <v>545</v>
      </c>
      <c r="I527" s="240">
        <v>250</v>
      </c>
      <c r="J527" s="41">
        <v>350</v>
      </c>
      <c r="K527" s="41">
        <v>350</v>
      </c>
      <c r="L527" s="41">
        <v>300</v>
      </c>
      <c r="M527" s="41" t="s">
        <v>553</v>
      </c>
      <c r="N527" s="41" t="s">
        <v>553</v>
      </c>
      <c r="O527" s="41" t="s">
        <v>553</v>
      </c>
      <c r="P527" s="41">
        <v>250</v>
      </c>
      <c r="Q527" s="41">
        <v>1</v>
      </c>
      <c r="R527" s="41">
        <v>250</v>
      </c>
      <c r="S527" s="41"/>
    </row>
    <row r="528" spans="1:19">
      <c r="A528" s="41">
        <v>1</v>
      </c>
      <c r="B528" s="41" t="s">
        <v>558</v>
      </c>
      <c r="C528" s="41" t="s">
        <v>553</v>
      </c>
      <c r="D528" s="41" t="s">
        <v>554</v>
      </c>
      <c r="E528" s="41"/>
      <c r="F528" s="41" t="s">
        <v>564</v>
      </c>
      <c r="G528" s="59">
        <v>250</v>
      </c>
      <c r="H528" s="239" t="s">
        <v>545</v>
      </c>
      <c r="I528" s="240">
        <v>250</v>
      </c>
      <c r="J528" s="41">
        <v>400</v>
      </c>
      <c r="K528" s="41">
        <v>400</v>
      </c>
      <c r="L528" s="41">
        <v>300</v>
      </c>
      <c r="M528" s="41" t="s">
        <v>565</v>
      </c>
      <c r="N528" s="41" t="s">
        <v>2286</v>
      </c>
      <c r="O528" s="41" t="s">
        <v>553</v>
      </c>
      <c r="P528" s="41">
        <v>250</v>
      </c>
      <c r="Q528" s="41">
        <v>1</v>
      </c>
      <c r="R528" s="41">
        <v>250</v>
      </c>
      <c r="S528" s="41"/>
    </row>
    <row r="529" spans="1:19">
      <c r="A529" s="41">
        <v>1</v>
      </c>
      <c r="B529" s="41" t="s">
        <v>604</v>
      </c>
      <c r="C529" s="41" t="s">
        <v>807</v>
      </c>
      <c r="D529" s="41" t="s">
        <v>554</v>
      </c>
      <c r="E529" s="41"/>
      <c r="F529" s="41" t="s">
        <v>564</v>
      </c>
      <c r="G529" s="59">
        <v>250</v>
      </c>
      <c r="H529" s="239" t="s">
        <v>545</v>
      </c>
      <c r="I529" s="240">
        <v>250</v>
      </c>
      <c r="J529" s="41">
        <v>400</v>
      </c>
      <c r="K529" s="41">
        <v>400</v>
      </c>
      <c r="L529" s="41">
        <v>350</v>
      </c>
      <c r="M529" s="41" t="s">
        <v>565</v>
      </c>
      <c r="N529" s="41" t="s">
        <v>553</v>
      </c>
      <c r="O529" s="41" t="s">
        <v>553</v>
      </c>
      <c r="P529" s="41">
        <v>450</v>
      </c>
      <c r="Q529" s="41">
        <v>1</v>
      </c>
      <c r="R529" s="41">
        <v>450</v>
      </c>
      <c r="S529" s="41"/>
    </row>
    <row r="530" spans="1:19">
      <c r="A530" s="41">
        <v>1</v>
      </c>
      <c r="B530" s="41" t="s">
        <v>558</v>
      </c>
      <c r="C530" s="41" t="s">
        <v>808</v>
      </c>
      <c r="D530" s="41" t="s">
        <v>567</v>
      </c>
      <c r="E530" s="41"/>
      <c r="F530" s="41" t="s">
        <v>564</v>
      </c>
      <c r="G530" s="59">
        <v>250</v>
      </c>
      <c r="H530" s="239" t="s">
        <v>545</v>
      </c>
      <c r="I530" s="240">
        <v>250</v>
      </c>
      <c r="J530" s="41">
        <v>400</v>
      </c>
      <c r="K530" s="41">
        <v>400</v>
      </c>
      <c r="L530" s="41">
        <v>350</v>
      </c>
      <c r="M530" s="41" t="s">
        <v>565</v>
      </c>
      <c r="N530" s="41" t="s">
        <v>553</v>
      </c>
      <c r="O530" s="41" t="s">
        <v>553</v>
      </c>
      <c r="P530" s="41">
        <v>355</v>
      </c>
      <c r="Q530" s="41">
        <v>2</v>
      </c>
      <c r="R530" s="41">
        <v>710</v>
      </c>
      <c r="S530" s="41"/>
    </row>
    <row r="531" spans="1:19">
      <c r="A531" s="41">
        <v>1</v>
      </c>
      <c r="B531" s="41" t="s">
        <v>558</v>
      </c>
      <c r="C531" s="41" t="s">
        <v>553</v>
      </c>
      <c r="D531" s="41"/>
      <c r="E531" s="41" t="s">
        <v>568</v>
      </c>
      <c r="F531" s="41" t="s">
        <v>560</v>
      </c>
      <c r="G531" s="59">
        <v>450</v>
      </c>
      <c r="H531" s="239" t="s">
        <v>545</v>
      </c>
      <c r="I531" s="240">
        <v>450</v>
      </c>
      <c r="J531" s="41">
        <v>550</v>
      </c>
      <c r="K531" s="41">
        <v>550</v>
      </c>
      <c r="L531" s="41">
        <v>350</v>
      </c>
      <c r="M531" s="41" t="s">
        <v>553</v>
      </c>
      <c r="N531" s="41" t="s">
        <v>553</v>
      </c>
      <c r="O531" s="41" t="s">
        <v>553</v>
      </c>
      <c r="P531" s="41">
        <v>1070</v>
      </c>
      <c r="Q531" s="41">
        <v>1</v>
      </c>
      <c r="R531" s="41">
        <v>1070</v>
      </c>
      <c r="S531" s="41"/>
    </row>
    <row r="532" spans="1:19">
      <c r="A532" s="41">
        <v>1</v>
      </c>
      <c r="B532" s="41" t="s">
        <v>609</v>
      </c>
      <c r="C532" s="41" t="s">
        <v>322</v>
      </c>
      <c r="D532" s="41" t="s">
        <v>554</v>
      </c>
      <c r="E532" s="41"/>
      <c r="F532" s="41" t="s">
        <v>564</v>
      </c>
      <c r="G532" s="59">
        <v>250</v>
      </c>
      <c r="H532" s="239" t="s">
        <v>545</v>
      </c>
      <c r="I532" s="240">
        <v>250</v>
      </c>
      <c r="J532" s="41">
        <v>400</v>
      </c>
      <c r="K532" s="41">
        <v>400</v>
      </c>
      <c r="L532" s="41">
        <v>300</v>
      </c>
      <c r="M532" s="41" t="s">
        <v>565</v>
      </c>
      <c r="N532" s="41" t="s">
        <v>553</v>
      </c>
      <c r="O532" s="41" t="s">
        <v>553</v>
      </c>
      <c r="P532" s="41">
        <v>300</v>
      </c>
      <c r="Q532" s="41">
        <v>4</v>
      </c>
      <c r="R532" s="41">
        <v>1200</v>
      </c>
      <c r="S532" s="41"/>
    </row>
    <row r="533" spans="1:19">
      <c r="A533" s="41">
        <v>1</v>
      </c>
      <c r="B533" s="41" t="s">
        <v>558</v>
      </c>
      <c r="C533" s="41" t="s">
        <v>808</v>
      </c>
      <c r="D533" s="41" t="s">
        <v>567</v>
      </c>
      <c r="E533" s="41"/>
      <c r="F533" s="41" t="s">
        <v>564</v>
      </c>
      <c r="G533" s="59">
        <v>250</v>
      </c>
      <c r="H533" s="239" t="s">
        <v>545</v>
      </c>
      <c r="I533" s="240">
        <v>250</v>
      </c>
      <c r="J533" s="41">
        <v>400</v>
      </c>
      <c r="K533" s="41">
        <v>400</v>
      </c>
      <c r="L533" s="41">
        <v>350</v>
      </c>
      <c r="M533" s="41" t="s">
        <v>565</v>
      </c>
      <c r="N533" s="41" t="s">
        <v>553</v>
      </c>
      <c r="O533" s="41" t="s">
        <v>553</v>
      </c>
      <c r="P533" s="41">
        <v>355</v>
      </c>
      <c r="Q533" s="41">
        <v>2</v>
      </c>
      <c r="R533" s="41">
        <v>710</v>
      </c>
      <c r="S533" s="41"/>
    </row>
    <row r="534" spans="1:19">
      <c r="A534" s="41">
        <v>1</v>
      </c>
      <c r="B534" s="41" t="s">
        <v>558</v>
      </c>
      <c r="C534" s="41" t="s">
        <v>808</v>
      </c>
      <c r="D534" s="41" t="s">
        <v>567</v>
      </c>
      <c r="E534" s="41"/>
      <c r="F534" s="41" t="s">
        <v>564</v>
      </c>
      <c r="G534" s="59">
        <v>250</v>
      </c>
      <c r="H534" s="239" t="s">
        <v>545</v>
      </c>
      <c r="I534" s="240">
        <v>250</v>
      </c>
      <c r="J534" s="41">
        <v>400</v>
      </c>
      <c r="K534" s="41">
        <v>400</v>
      </c>
      <c r="L534" s="41">
        <v>350</v>
      </c>
      <c r="M534" s="41" t="s">
        <v>565</v>
      </c>
      <c r="N534" s="41" t="s">
        <v>553</v>
      </c>
      <c r="O534" s="41" t="s">
        <v>553</v>
      </c>
      <c r="P534" s="41">
        <v>355</v>
      </c>
      <c r="Q534" s="41">
        <v>2</v>
      </c>
      <c r="R534" s="41">
        <v>710</v>
      </c>
      <c r="S534" s="41"/>
    </row>
    <row r="535" spans="1:19">
      <c r="A535" s="41">
        <v>1</v>
      </c>
      <c r="B535" s="41" t="s">
        <v>558</v>
      </c>
      <c r="C535" s="41" t="s">
        <v>553</v>
      </c>
      <c r="D535" s="41"/>
      <c r="E535" s="41" t="s">
        <v>568</v>
      </c>
      <c r="F535" s="41" t="s">
        <v>560</v>
      </c>
      <c r="G535" s="59">
        <v>350</v>
      </c>
      <c r="H535" s="239" t="s">
        <v>545</v>
      </c>
      <c r="I535" s="240">
        <v>350</v>
      </c>
      <c r="J535" s="41">
        <v>450</v>
      </c>
      <c r="K535" s="41">
        <v>450</v>
      </c>
      <c r="L535" s="41">
        <v>350</v>
      </c>
      <c r="M535" s="41" t="s">
        <v>553</v>
      </c>
      <c r="N535" s="41" t="s">
        <v>553</v>
      </c>
      <c r="O535" s="41" t="s">
        <v>553</v>
      </c>
      <c r="P535" s="41">
        <v>595</v>
      </c>
      <c r="Q535" s="41">
        <v>4</v>
      </c>
      <c r="R535" s="41">
        <v>2380</v>
      </c>
      <c r="S535" s="41"/>
    </row>
    <row r="536" spans="1:19">
      <c r="A536" s="41">
        <v>1</v>
      </c>
      <c r="B536" s="41" t="s">
        <v>809</v>
      </c>
      <c r="C536" s="41" t="s">
        <v>324</v>
      </c>
      <c r="D536" s="41" t="s">
        <v>554</v>
      </c>
      <c r="E536" s="41"/>
      <c r="F536" s="41" t="s">
        <v>564</v>
      </c>
      <c r="G536" s="59">
        <v>200</v>
      </c>
      <c r="H536" s="239" t="s">
        <v>545</v>
      </c>
      <c r="I536" s="240">
        <v>200</v>
      </c>
      <c r="J536" s="41">
        <v>350</v>
      </c>
      <c r="K536" s="41">
        <v>350</v>
      </c>
      <c r="L536" s="41">
        <v>300</v>
      </c>
      <c r="M536" s="41" t="s">
        <v>565</v>
      </c>
      <c r="N536" s="41" t="s">
        <v>553</v>
      </c>
      <c r="O536" s="41" t="s">
        <v>553</v>
      </c>
      <c r="P536" s="41">
        <v>184</v>
      </c>
      <c r="Q536" s="41">
        <v>3</v>
      </c>
      <c r="R536" s="41">
        <v>552</v>
      </c>
      <c r="S536" s="41"/>
    </row>
    <row r="537" spans="1:19">
      <c r="A537" s="41">
        <v>1</v>
      </c>
      <c r="B537" s="41" t="s">
        <v>558</v>
      </c>
      <c r="C537" s="41" t="s">
        <v>808</v>
      </c>
      <c r="D537" s="41" t="s">
        <v>567</v>
      </c>
      <c r="E537" s="41"/>
      <c r="F537" s="41" t="s">
        <v>564</v>
      </c>
      <c r="G537" s="59">
        <v>250</v>
      </c>
      <c r="H537" s="239" t="s">
        <v>545</v>
      </c>
      <c r="I537" s="240">
        <v>250</v>
      </c>
      <c r="J537" s="41">
        <v>400</v>
      </c>
      <c r="K537" s="41">
        <v>400</v>
      </c>
      <c r="L537" s="41">
        <v>350</v>
      </c>
      <c r="M537" s="41" t="s">
        <v>565</v>
      </c>
      <c r="N537" s="41" t="s">
        <v>553</v>
      </c>
      <c r="O537" s="41" t="s">
        <v>553</v>
      </c>
      <c r="P537" s="41">
        <v>355</v>
      </c>
      <c r="Q537" s="41">
        <v>1</v>
      </c>
      <c r="R537" s="41">
        <v>355</v>
      </c>
      <c r="S537" s="41"/>
    </row>
    <row r="538" spans="1:19">
      <c r="A538" s="41">
        <v>1</v>
      </c>
      <c r="B538" s="41" t="s">
        <v>558</v>
      </c>
      <c r="C538" s="41" t="s">
        <v>808</v>
      </c>
      <c r="D538" s="41" t="s">
        <v>567</v>
      </c>
      <c r="E538" s="41"/>
      <c r="F538" s="41" t="s">
        <v>564</v>
      </c>
      <c r="G538" s="59">
        <v>250</v>
      </c>
      <c r="H538" s="239" t="s">
        <v>545</v>
      </c>
      <c r="I538" s="240">
        <v>250</v>
      </c>
      <c r="J538" s="41">
        <v>400</v>
      </c>
      <c r="K538" s="41">
        <v>400</v>
      </c>
      <c r="L538" s="41">
        <v>350</v>
      </c>
      <c r="M538" s="41" t="s">
        <v>565</v>
      </c>
      <c r="N538" s="41" t="s">
        <v>553</v>
      </c>
      <c r="O538" s="41" t="s">
        <v>553</v>
      </c>
      <c r="P538" s="41">
        <v>355</v>
      </c>
      <c r="Q538" s="41">
        <v>1</v>
      </c>
      <c r="R538" s="41">
        <v>355</v>
      </c>
      <c r="S538" s="41"/>
    </row>
    <row r="539" spans="1:19">
      <c r="A539" s="41">
        <v>1</v>
      </c>
      <c r="B539" s="41" t="s">
        <v>558</v>
      </c>
      <c r="C539" s="41" t="s">
        <v>553</v>
      </c>
      <c r="D539" s="41"/>
      <c r="E539" s="41" t="s">
        <v>568</v>
      </c>
      <c r="F539" s="41" t="s">
        <v>560</v>
      </c>
      <c r="G539" s="59">
        <v>300</v>
      </c>
      <c r="H539" s="239" t="s">
        <v>545</v>
      </c>
      <c r="I539" s="240">
        <v>300</v>
      </c>
      <c r="J539" s="41">
        <v>400</v>
      </c>
      <c r="K539" s="41">
        <v>400</v>
      </c>
      <c r="L539" s="41">
        <v>300</v>
      </c>
      <c r="M539" s="41" t="s">
        <v>553</v>
      </c>
      <c r="N539" s="41" t="s">
        <v>553</v>
      </c>
      <c r="O539" s="41" t="s">
        <v>553</v>
      </c>
      <c r="P539" s="41">
        <v>384</v>
      </c>
      <c r="Q539" s="41">
        <v>3</v>
      </c>
      <c r="R539" s="41">
        <v>1152</v>
      </c>
      <c r="S539" s="41"/>
    </row>
    <row r="540" spans="1:19">
      <c r="A540" s="41">
        <v>1</v>
      </c>
      <c r="B540" s="41" t="s">
        <v>631</v>
      </c>
      <c r="C540" s="41" t="s">
        <v>553</v>
      </c>
      <c r="D540" s="41" t="s">
        <v>554</v>
      </c>
      <c r="E540" s="41"/>
      <c r="F540" s="41" t="s">
        <v>564</v>
      </c>
      <c r="G540" s="59">
        <v>300</v>
      </c>
      <c r="H540" s="239" t="s">
        <v>545</v>
      </c>
      <c r="I540" s="240">
        <v>300</v>
      </c>
      <c r="J540" s="960" t="s">
        <v>810</v>
      </c>
      <c r="K540" s="961"/>
      <c r="L540" s="961"/>
      <c r="M540" s="958"/>
      <c r="N540" s="41" t="s">
        <v>2286</v>
      </c>
      <c r="O540" s="41" t="s">
        <v>553</v>
      </c>
      <c r="P540" s="41">
        <v>360</v>
      </c>
      <c r="Q540" s="41">
        <v>1</v>
      </c>
      <c r="R540" s="41">
        <v>360</v>
      </c>
      <c r="S540" s="41"/>
    </row>
    <row r="541" spans="1:19">
      <c r="A541" s="41">
        <v>1</v>
      </c>
      <c r="B541" s="41" t="s">
        <v>811</v>
      </c>
      <c r="C541" s="41" t="s">
        <v>553</v>
      </c>
      <c r="D541" s="41" t="s">
        <v>583</v>
      </c>
      <c r="E541" s="41"/>
      <c r="F541" s="41" t="s">
        <v>555</v>
      </c>
      <c r="G541" s="59">
        <v>0.1</v>
      </c>
      <c r="H541" s="239" t="s">
        <v>584</v>
      </c>
      <c r="I541" s="240" t="s">
        <v>557</v>
      </c>
      <c r="J541" s="41" t="s">
        <v>553</v>
      </c>
      <c r="K541" s="41" t="s">
        <v>553</v>
      </c>
      <c r="L541" s="41" t="s">
        <v>553</v>
      </c>
      <c r="M541" s="41" t="s">
        <v>553</v>
      </c>
      <c r="N541" s="41" t="s">
        <v>553</v>
      </c>
      <c r="O541" s="41" t="s">
        <v>553</v>
      </c>
      <c r="P541" s="41">
        <v>350</v>
      </c>
      <c r="Q541" s="41">
        <v>1</v>
      </c>
      <c r="R541" s="41">
        <v>350</v>
      </c>
      <c r="S541" s="41"/>
    </row>
    <row r="542" spans="1:19" ht="14.25" thickBot="1">
      <c r="A542" s="241">
        <v>1</v>
      </c>
      <c r="B542" s="241" t="s">
        <v>818</v>
      </c>
      <c r="C542" s="241" t="s">
        <v>553</v>
      </c>
      <c r="D542" s="241" t="s">
        <v>583</v>
      </c>
      <c r="E542" s="241"/>
      <c r="F542" s="241" t="s">
        <v>555</v>
      </c>
      <c r="G542" s="242">
        <v>0.09</v>
      </c>
      <c r="H542" s="243" t="s">
        <v>584</v>
      </c>
      <c r="I542" s="244" t="s">
        <v>557</v>
      </c>
      <c r="J542" s="241" t="s">
        <v>553</v>
      </c>
      <c r="K542" s="241" t="s">
        <v>553</v>
      </c>
      <c r="L542" s="241" t="s">
        <v>553</v>
      </c>
      <c r="M542" s="241" t="s">
        <v>553</v>
      </c>
      <c r="N542" s="241" t="s">
        <v>553</v>
      </c>
      <c r="O542" s="241" t="s">
        <v>553</v>
      </c>
      <c r="P542" s="241">
        <v>300</v>
      </c>
      <c r="Q542" s="241">
        <v>1</v>
      </c>
      <c r="R542" s="241">
        <v>300</v>
      </c>
      <c r="S542" s="241"/>
    </row>
    <row r="543" spans="1:19">
      <c r="A543" s="41">
        <v>2</v>
      </c>
      <c r="B543" s="41" t="s">
        <v>670</v>
      </c>
      <c r="C543" s="41" t="s">
        <v>812</v>
      </c>
      <c r="D543" s="41" t="s">
        <v>554</v>
      </c>
      <c r="E543" s="41"/>
      <c r="F543" s="41" t="s">
        <v>564</v>
      </c>
      <c r="G543" s="59">
        <v>250</v>
      </c>
      <c r="H543" s="239" t="s">
        <v>545</v>
      </c>
      <c r="I543" s="240">
        <v>250</v>
      </c>
      <c r="J543" s="41">
        <v>400</v>
      </c>
      <c r="K543" s="41">
        <v>400</v>
      </c>
      <c r="L543" s="41">
        <v>280</v>
      </c>
      <c r="M543" s="41" t="s">
        <v>565</v>
      </c>
      <c r="N543" s="41" t="s">
        <v>553</v>
      </c>
      <c r="O543" s="41" t="s">
        <v>553</v>
      </c>
      <c r="P543" s="41">
        <v>300</v>
      </c>
      <c r="Q543" s="41">
        <v>1</v>
      </c>
      <c r="R543" s="41">
        <v>300</v>
      </c>
      <c r="S543" s="41"/>
    </row>
    <row r="544" spans="1:19">
      <c r="A544" s="41">
        <v>2</v>
      </c>
      <c r="B544" s="41" t="s">
        <v>558</v>
      </c>
      <c r="C544" s="41" t="s">
        <v>553</v>
      </c>
      <c r="D544" s="41"/>
      <c r="E544" s="41" t="s">
        <v>559</v>
      </c>
      <c r="F544" s="41" t="s">
        <v>560</v>
      </c>
      <c r="G544" s="59">
        <v>250</v>
      </c>
      <c r="H544" s="239" t="s">
        <v>545</v>
      </c>
      <c r="I544" s="240">
        <v>250</v>
      </c>
      <c r="J544" s="41">
        <v>350</v>
      </c>
      <c r="K544" s="41">
        <v>350</v>
      </c>
      <c r="L544" s="41">
        <v>300</v>
      </c>
      <c r="M544" s="41" t="s">
        <v>553</v>
      </c>
      <c r="N544" s="41" t="s">
        <v>553</v>
      </c>
      <c r="O544" s="41" t="s">
        <v>553</v>
      </c>
      <c r="P544" s="41">
        <v>300</v>
      </c>
      <c r="Q544" s="41">
        <v>1</v>
      </c>
      <c r="R544" s="41">
        <v>300</v>
      </c>
      <c r="S544" s="41"/>
    </row>
    <row r="545" spans="1:19">
      <c r="A545" s="41">
        <v>2</v>
      </c>
      <c r="B545" s="41" t="s">
        <v>671</v>
      </c>
      <c r="C545" s="41" t="s">
        <v>456</v>
      </c>
      <c r="D545" s="41"/>
      <c r="E545" s="41" t="s">
        <v>559</v>
      </c>
      <c r="F545" s="41" t="s">
        <v>560</v>
      </c>
      <c r="G545" s="59">
        <v>300</v>
      </c>
      <c r="H545" s="239" t="s">
        <v>545</v>
      </c>
      <c r="I545" s="240">
        <v>300</v>
      </c>
      <c r="J545" s="41">
        <v>400</v>
      </c>
      <c r="K545" s="41">
        <v>400</v>
      </c>
      <c r="L545" s="41">
        <v>300</v>
      </c>
      <c r="M545" s="41" t="s">
        <v>553</v>
      </c>
      <c r="N545" s="41" t="s">
        <v>553</v>
      </c>
      <c r="O545" s="41" t="s">
        <v>553</v>
      </c>
      <c r="P545" s="41">
        <v>450</v>
      </c>
      <c r="Q545" s="41">
        <v>1</v>
      </c>
      <c r="R545" s="41">
        <v>450</v>
      </c>
      <c r="S545" s="41"/>
    </row>
    <row r="546" spans="1:19">
      <c r="A546" s="41">
        <v>2</v>
      </c>
      <c r="B546" s="41" t="s">
        <v>558</v>
      </c>
      <c r="C546" s="41" t="s">
        <v>553</v>
      </c>
      <c r="D546" s="41" t="s">
        <v>554</v>
      </c>
      <c r="E546" s="41"/>
      <c r="F546" s="41" t="s">
        <v>564</v>
      </c>
      <c r="G546" s="59">
        <v>300</v>
      </c>
      <c r="H546" s="239" t="s">
        <v>545</v>
      </c>
      <c r="I546" s="240">
        <v>300</v>
      </c>
      <c r="J546" s="41">
        <v>450</v>
      </c>
      <c r="K546" s="41">
        <v>450</v>
      </c>
      <c r="L546" s="41">
        <v>350</v>
      </c>
      <c r="M546" s="41" t="s">
        <v>565</v>
      </c>
      <c r="N546" s="41" t="s">
        <v>553</v>
      </c>
      <c r="O546" s="41" t="s">
        <v>553</v>
      </c>
      <c r="P546" s="41">
        <v>450</v>
      </c>
      <c r="Q546" s="41">
        <v>1</v>
      </c>
      <c r="R546" s="41">
        <v>450</v>
      </c>
      <c r="S546" s="41"/>
    </row>
    <row r="547" spans="1:19">
      <c r="A547" s="41">
        <v>2</v>
      </c>
      <c r="B547" s="41" t="s">
        <v>631</v>
      </c>
      <c r="C547" s="41" t="s">
        <v>553</v>
      </c>
      <c r="D547" s="41" t="s">
        <v>554</v>
      </c>
      <c r="E547" s="41"/>
      <c r="F547" s="41" t="s">
        <v>564</v>
      </c>
      <c r="G547" s="59">
        <v>300</v>
      </c>
      <c r="H547" s="239" t="s">
        <v>545</v>
      </c>
      <c r="I547" s="240">
        <v>300</v>
      </c>
      <c r="J547" s="960" t="s">
        <v>810</v>
      </c>
      <c r="K547" s="961"/>
      <c r="L547" s="961"/>
      <c r="M547" s="958"/>
      <c r="N547" s="41" t="s">
        <v>2286</v>
      </c>
      <c r="O547" s="41" t="s">
        <v>553</v>
      </c>
      <c r="P547" s="41">
        <v>320</v>
      </c>
      <c r="Q547" s="41">
        <v>1</v>
      </c>
      <c r="R547" s="41">
        <v>320</v>
      </c>
      <c r="S547" s="41"/>
    </row>
    <row r="548" spans="1:19">
      <c r="A548" s="41">
        <v>2</v>
      </c>
      <c r="B548" s="41" t="s">
        <v>813</v>
      </c>
      <c r="C548" s="41" t="s">
        <v>326</v>
      </c>
      <c r="D548" s="41" t="s">
        <v>554</v>
      </c>
      <c r="E548" s="41"/>
      <c r="F548" s="41" t="s">
        <v>564</v>
      </c>
      <c r="G548" s="59">
        <v>250</v>
      </c>
      <c r="H548" s="239" t="s">
        <v>545</v>
      </c>
      <c r="I548" s="240">
        <v>250</v>
      </c>
      <c r="J548" s="41">
        <v>400</v>
      </c>
      <c r="K548" s="41">
        <v>400</v>
      </c>
      <c r="L548" s="41">
        <v>350</v>
      </c>
      <c r="M548" s="41" t="s">
        <v>565</v>
      </c>
      <c r="N548" s="41" t="s">
        <v>2286</v>
      </c>
      <c r="O548" s="41" t="s">
        <v>553</v>
      </c>
      <c r="P548" s="41">
        <v>400</v>
      </c>
      <c r="Q548" s="41">
        <v>1</v>
      </c>
      <c r="R548" s="41">
        <v>400</v>
      </c>
      <c r="S548" s="41"/>
    </row>
    <row r="549" spans="1:19">
      <c r="A549" s="41">
        <v>2</v>
      </c>
      <c r="B549" s="41" t="s">
        <v>558</v>
      </c>
      <c r="C549" s="41" t="s">
        <v>553</v>
      </c>
      <c r="D549" s="41"/>
      <c r="E549" s="41" t="s">
        <v>568</v>
      </c>
      <c r="F549" s="41" t="s">
        <v>560</v>
      </c>
      <c r="G549" s="59">
        <v>300</v>
      </c>
      <c r="H549" s="239" t="s">
        <v>545</v>
      </c>
      <c r="I549" s="240">
        <v>300</v>
      </c>
      <c r="J549" s="41">
        <v>400</v>
      </c>
      <c r="K549" s="41">
        <v>400</v>
      </c>
      <c r="L549" s="41">
        <v>300</v>
      </c>
      <c r="M549" s="41" t="s">
        <v>553</v>
      </c>
      <c r="N549" s="41" t="s">
        <v>553</v>
      </c>
      <c r="O549" s="41" t="s">
        <v>553</v>
      </c>
      <c r="P549" s="41">
        <v>400</v>
      </c>
      <c r="Q549" s="41">
        <v>1</v>
      </c>
      <c r="R549" s="41">
        <v>400</v>
      </c>
      <c r="S549" s="41"/>
    </row>
    <row r="550" spans="1:19">
      <c r="A550" s="41">
        <v>2</v>
      </c>
      <c r="B550" s="41" t="s">
        <v>814</v>
      </c>
      <c r="C550" s="41" t="s">
        <v>327</v>
      </c>
      <c r="D550" s="41" t="s">
        <v>554</v>
      </c>
      <c r="E550" s="41"/>
      <c r="F550" s="41" t="s">
        <v>564</v>
      </c>
      <c r="G550" s="59">
        <v>250</v>
      </c>
      <c r="H550" s="239" t="s">
        <v>545</v>
      </c>
      <c r="I550" s="240">
        <v>250</v>
      </c>
      <c r="J550" s="41">
        <v>400</v>
      </c>
      <c r="K550" s="41">
        <v>400</v>
      </c>
      <c r="L550" s="41">
        <v>350</v>
      </c>
      <c r="M550" s="41" t="s">
        <v>565</v>
      </c>
      <c r="N550" s="41" t="s">
        <v>553</v>
      </c>
      <c r="O550" s="41" t="s">
        <v>553</v>
      </c>
      <c r="P550" s="41">
        <v>400</v>
      </c>
      <c r="Q550" s="41">
        <v>1</v>
      </c>
      <c r="R550" s="41">
        <v>400</v>
      </c>
      <c r="S550" s="41"/>
    </row>
    <row r="551" spans="1:19">
      <c r="A551" s="41">
        <v>2</v>
      </c>
      <c r="B551" s="41" t="s">
        <v>558</v>
      </c>
      <c r="C551" s="41" t="s">
        <v>808</v>
      </c>
      <c r="D551" s="41" t="s">
        <v>567</v>
      </c>
      <c r="E551" s="41"/>
      <c r="F551" s="41" t="s">
        <v>564</v>
      </c>
      <c r="G551" s="59">
        <v>250</v>
      </c>
      <c r="H551" s="239" t="s">
        <v>545</v>
      </c>
      <c r="I551" s="240">
        <v>250</v>
      </c>
      <c r="J551" s="41">
        <v>400</v>
      </c>
      <c r="K551" s="41">
        <v>400</v>
      </c>
      <c r="L551" s="41">
        <v>350</v>
      </c>
      <c r="M551" s="41" t="s">
        <v>565</v>
      </c>
      <c r="N551" s="41" t="s">
        <v>553</v>
      </c>
      <c r="O551" s="41" t="s">
        <v>553</v>
      </c>
      <c r="P551" s="41">
        <v>355</v>
      </c>
      <c r="Q551" s="41">
        <v>2</v>
      </c>
      <c r="R551" s="41">
        <v>710</v>
      </c>
      <c r="S551" s="41"/>
    </row>
    <row r="552" spans="1:19">
      <c r="A552" s="41">
        <v>2</v>
      </c>
      <c r="B552" s="41" t="s">
        <v>558</v>
      </c>
      <c r="C552" s="41" t="s">
        <v>553</v>
      </c>
      <c r="D552" s="41"/>
      <c r="E552" s="41" t="s">
        <v>568</v>
      </c>
      <c r="F552" s="41" t="s">
        <v>560</v>
      </c>
      <c r="G552" s="59">
        <v>450</v>
      </c>
      <c r="H552" s="239" t="s">
        <v>545</v>
      </c>
      <c r="I552" s="240">
        <v>450</v>
      </c>
      <c r="J552" s="41">
        <v>550</v>
      </c>
      <c r="K552" s="41">
        <v>550</v>
      </c>
      <c r="L552" s="41">
        <v>350</v>
      </c>
      <c r="M552" s="41" t="s">
        <v>553</v>
      </c>
      <c r="N552" s="41" t="s">
        <v>553</v>
      </c>
      <c r="O552" s="41" t="s">
        <v>553</v>
      </c>
      <c r="P552" s="41">
        <v>1030</v>
      </c>
      <c r="Q552" s="41">
        <v>1</v>
      </c>
      <c r="R552" s="41">
        <v>1030</v>
      </c>
      <c r="S552" s="41"/>
    </row>
    <row r="553" spans="1:19">
      <c r="A553" s="41">
        <v>2</v>
      </c>
      <c r="B553" s="41" t="s">
        <v>815</v>
      </c>
      <c r="C553" s="41" t="s">
        <v>328</v>
      </c>
      <c r="D553" s="41" t="s">
        <v>554</v>
      </c>
      <c r="E553" s="41"/>
      <c r="F553" s="41" t="s">
        <v>564</v>
      </c>
      <c r="G553" s="59">
        <v>300</v>
      </c>
      <c r="H553" s="239" t="s">
        <v>545</v>
      </c>
      <c r="I553" s="240">
        <v>300</v>
      </c>
      <c r="J553" s="41">
        <v>450</v>
      </c>
      <c r="K553" s="41">
        <v>450</v>
      </c>
      <c r="L553" s="41">
        <v>350</v>
      </c>
      <c r="M553" s="41" t="s">
        <v>565</v>
      </c>
      <c r="N553" s="41" t="s">
        <v>553</v>
      </c>
      <c r="O553" s="41" t="s">
        <v>553</v>
      </c>
      <c r="P553" s="41">
        <v>500</v>
      </c>
      <c r="Q553" s="41">
        <v>1</v>
      </c>
      <c r="R553" s="41">
        <v>500</v>
      </c>
      <c r="S553" s="41"/>
    </row>
    <row r="554" spans="1:19">
      <c r="A554" s="41">
        <v>2</v>
      </c>
      <c r="B554" s="41" t="s">
        <v>558</v>
      </c>
      <c r="C554" s="41" t="s">
        <v>328</v>
      </c>
      <c r="D554" s="41" t="s">
        <v>554</v>
      </c>
      <c r="E554" s="41"/>
      <c r="F554" s="41" t="s">
        <v>564</v>
      </c>
      <c r="G554" s="59">
        <v>300</v>
      </c>
      <c r="H554" s="239" t="s">
        <v>545</v>
      </c>
      <c r="I554" s="240">
        <v>300</v>
      </c>
      <c r="J554" s="41">
        <v>450</v>
      </c>
      <c r="K554" s="41">
        <v>450</v>
      </c>
      <c r="L554" s="41">
        <v>350</v>
      </c>
      <c r="M554" s="41" t="s">
        <v>565</v>
      </c>
      <c r="N554" s="41" t="s">
        <v>553</v>
      </c>
      <c r="O554" s="41" t="s">
        <v>553</v>
      </c>
      <c r="P554" s="41">
        <v>500</v>
      </c>
      <c r="Q554" s="41">
        <v>1</v>
      </c>
      <c r="R554" s="41">
        <v>500</v>
      </c>
      <c r="S554" s="41"/>
    </row>
    <row r="555" spans="1:19">
      <c r="A555" s="41">
        <v>2</v>
      </c>
      <c r="B555" s="41" t="s">
        <v>558</v>
      </c>
      <c r="C555" s="41" t="s">
        <v>808</v>
      </c>
      <c r="D555" s="41" t="s">
        <v>567</v>
      </c>
      <c r="E555" s="41"/>
      <c r="F555" s="41" t="s">
        <v>564</v>
      </c>
      <c r="G555" s="59">
        <v>250</v>
      </c>
      <c r="H555" s="239" t="s">
        <v>545</v>
      </c>
      <c r="I555" s="240">
        <v>250</v>
      </c>
      <c r="J555" s="41">
        <v>400</v>
      </c>
      <c r="K555" s="41">
        <v>400</v>
      </c>
      <c r="L555" s="41">
        <v>350</v>
      </c>
      <c r="M555" s="41" t="s">
        <v>565</v>
      </c>
      <c r="N555" s="41" t="s">
        <v>553</v>
      </c>
      <c r="O555" s="41" t="s">
        <v>553</v>
      </c>
      <c r="P555" s="41">
        <v>355</v>
      </c>
      <c r="Q555" s="41">
        <v>4</v>
      </c>
      <c r="R555" s="41">
        <v>1420</v>
      </c>
      <c r="S555" s="41"/>
    </row>
    <row r="556" spans="1:19">
      <c r="A556" s="41">
        <v>2</v>
      </c>
      <c r="B556" s="41" t="s">
        <v>558</v>
      </c>
      <c r="C556" s="41" t="s">
        <v>553</v>
      </c>
      <c r="D556" s="41"/>
      <c r="E556" s="41" t="s">
        <v>568</v>
      </c>
      <c r="F556" s="41" t="s">
        <v>560</v>
      </c>
      <c r="G556" s="59">
        <v>350</v>
      </c>
      <c r="H556" s="239" t="s">
        <v>545</v>
      </c>
      <c r="I556" s="240">
        <v>350</v>
      </c>
      <c r="J556" s="41">
        <v>450</v>
      </c>
      <c r="K556" s="41">
        <v>450</v>
      </c>
      <c r="L556" s="41">
        <v>350</v>
      </c>
      <c r="M556" s="41" t="s">
        <v>553</v>
      </c>
      <c r="N556" s="41" t="s">
        <v>553</v>
      </c>
      <c r="O556" s="41" t="s">
        <v>553</v>
      </c>
      <c r="P556" s="41">
        <v>555</v>
      </c>
      <c r="Q556" s="41">
        <v>4</v>
      </c>
      <c r="R556" s="41">
        <v>2220</v>
      </c>
      <c r="S556" s="41"/>
    </row>
    <row r="557" spans="1:19">
      <c r="A557" s="41">
        <v>2</v>
      </c>
      <c r="B557" s="41" t="s">
        <v>816</v>
      </c>
      <c r="C557" s="41" t="s">
        <v>329</v>
      </c>
      <c r="D557" s="41" t="s">
        <v>554</v>
      </c>
      <c r="E557" s="41"/>
      <c r="F557" s="41" t="s">
        <v>564</v>
      </c>
      <c r="G557" s="59">
        <v>200</v>
      </c>
      <c r="H557" s="239" t="s">
        <v>545</v>
      </c>
      <c r="I557" s="240">
        <v>200</v>
      </c>
      <c r="J557" s="41">
        <v>350</v>
      </c>
      <c r="K557" s="41">
        <v>350</v>
      </c>
      <c r="L557" s="41">
        <v>300</v>
      </c>
      <c r="M557" s="41" t="s">
        <v>817</v>
      </c>
      <c r="N557" s="41" t="s">
        <v>553</v>
      </c>
      <c r="O557" s="41" t="s">
        <v>553</v>
      </c>
      <c r="P557" s="41">
        <v>150</v>
      </c>
      <c r="Q557" s="41">
        <v>1</v>
      </c>
      <c r="R557" s="41">
        <v>150</v>
      </c>
      <c r="S557" s="41"/>
    </row>
    <row r="558" spans="1:19">
      <c r="A558" s="41">
        <v>2</v>
      </c>
      <c r="B558" s="41" t="s">
        <v>558</v>
      </c>
      <c r="C558" s="41" t="s">
        <v>553</v>
      </c>
      <c r="D558" s="41"/>
      <c r="E558" s="41" t="s">
        <v>568</v>
      </c>
      <c r="F558" s="41" t="s">
        <v>560</v>
      </c>
      <c r="G558" s="59">
        <v>200</v>
      </c>
      <c r="H558" s="239" t="s">
        <v>545</v>
      </c>
      <c r="I558" s="240">
        <v>200</v>
      </c>
      <c r="J558" s="41">
        <v>300</v>
      </c>
      <c r="K558" s="41">
        <v>300</v>
      </c>
      <c r="L558" s="41">
        <v>250</v>
      </c>
      <c r="M558" s="41" t="s">
        <v>553</v>
      </c>
      <c r="N558" s="41" t="s">
        <v>553</v>
      </c>
      <c r="O558" s="41" t="s">
        <v>553</v>
      </c>
      <c r="P558" s="41">
        <v>150</v>
      </c>
      <c r="Q558" s="41">
        <v>1</v>
      </c>
      <c r="R558" s="41">
        <v>150</v>
      </c>
      <c r="S558" s="41"/>
    </row>
    <row r="559" spans="1:19">
      <c r="A559" s="41">
        <v>2</v>
      </c>
      <c r="B559" s="41" t="s">
        <v>811</v>
      </c>
      <c r="C559" s="41" t="s">
        <v>553</v>
      </c>
      <c r="D559" s="41" t="s">
        <v>583</v>
      </c>
      <c r="E559" s="41"/>
      <c r="F559" s="41" t="s">
        <v>555</v>
      </c>
      <c r="G559" s="59">
        <v>0.1</v>
      </c>
      <c r="H559" s="239" t="s">
        <v>584</v>
      </c>
      <c r="I559" s="240" t="s">
        <v>557</v>
      </c>
      <c r="J559" s="41" t="s">
        <v>553</v>
      </c>
      <c r="K559" s="41" t="s">
        <v>553</v>
      </c>
      <c r="L559" s="41" t="s">
        <v>553</v>
      </c>
      <c r="M559" s="41" t="s">
        <v>553</v>
      </c>
      <c r="N559" s="41" t="s">
        <v>553</v>
      </c>
      <c r="O559" s="41" t="s">
        <v>553</v>
      </c>
      <c r="P559" s="41">
        <v>350</v>
      </c>
      <c r="Q559" s="41">
        <v>1</v>
      </c>
      <c r="R559" s="41">
        <v>350</v>
      </c>
      <c r="S559" s="41"/>
    </row>
    <row r="560" spans="1:19" ht="14.25" thickBot="1">
      <c r="A560" s="241">
        <v>2</v>
      </c>
      <c r="B560" s="241" t="s">
        <v>818</v>
      </c>
      <c r="C560" s="241" t="s">
        <v>553</v>
      </c>
      <c r="D560" s="241" t="s">
        <v>583</v>
      </c>
      <c r="E560" s="241"/>
      <c r="F560" s="241" t="s">
        <v>555</v>
      </c>
      <c r="G560" s="242">
        <v>0.09</v>
      </c>
      <c r="H560" s="243" t="s">
        <v>584</v>
      </c>
      <c r="I560" s="244" t="s">
        <v>557</v>
      </c>
      <c r="J560" s="241" t="s">
        <v>553</v>
      </c>
      <c r="K560" s="241" t="s">
        <v>553</v>
      </c>
      <c r="L560" s="241" t="s">
        <v>553</v>
      </c>
      <c r="M560" s="241" t="s">
        <v>553</v>
      </c>
      <c r="N560" s="241" t="s">
        <v>553</v>
      </c>
      <c r="O560" s="241" t="s">
        <v>553</v>
      </c>
      <c r="P560" s="241">
        <v>300</v>
      </c>
      <c r="Q560" s="241">
        <v>1</v>
      </c>
      <c r="R560" s="241">
        <v>300</v>
      </c>
      <c r="S560" s="241"/>
    </row>
    <row r="561" spans="1:19">
      <c r="A561" s="41">
        <v>3</v>
      </c>
      <c r="B561" s="41" t="s">
        <v>819</v>
      </c>
      <c r="C561" s="41" t="s">
        <v>820</v>
      </c>
      <c r="D561" s="41" t="s">
        <v>567</v>
      </c>
      <c r="E561" s="41"/>
      <c r="F561" s="41" t="s">
        <v>564</v>
      </c>
      <c r="G561" s="59">
        <v>250</v>
      </c>
      <c r="H561" s="239" t="s">
        <v>545</v>
      </c>
      <c r="I561" s="240">
        <v>250</v>
      </c>
      <c r="J561" s="41">
        <v>400</v>
      </c>
      <c r="K561" s="41">
        <v>400</v>
      </c>
      <c r="L561" s="41">
        <v>350</v>
      </c>
      <c r="M561" s="41" t="s">
        <v>565</v>
      </c>
      <c r="N561" s="41" t="s">
        <v>553</v>
      </c>
      <c r="O561" s="41" t="s">
        <v>553</v>
      </c>
      <c r="P561" s="41">
        <v>355</v>
      </c>
      <c r="Q561" s="41">
        <v>6</v>
      </c>
      <c r="R561" s="41">
        <v>2130</v>
      </c>
      <c r="S561" s="41"/>
    </row>
    <row r="562" spans="1:19">
      <c r="A562" s="41">
        <v>3</v>
      </c>
      <c r="B562" s="41" t="s">
        <v>558</v>
      </c>
      <c r="C562" s="41" t="s">
        <v>820</v>
      </c>
      <c r="D562" s="41" t="s">
        <v>567</v>
      </c>
      <c r="E562" s="41"/>
      <c r="F562" s="41" t="s">
        <v>564</v>
      </c>
      <c r="G562" s="59">
        <v>250</v>
      </c>
      <c r="H562" s="239" t="s">
        <v>545</v>
      </c>
      <c r="I562" s="240">
        <v>250</v>
      </c>
      <c r="J562" s="41">
        <v>400</v>
      </c>
      <c r="K562" s="41">
        <v>400</v>
      </c>
      <c r="L562" s="41">
        <v>350</v>
      </c>
      <c r="M562" s="41" t="s">
        <v>565</v>
      </c>
      <c r="N562" s="41" t="s">
        <v>553</v>
      </c>
      <c r="O562" s="41" t="s">
        <v>553</v>
      </c>
      <c r="P562" s="41">
        <v>355</v>
      </c>
      <c r="Q562" s="41">
        <v>2</v>
      </c>
      <c r="R562" s="41">
        <v>710</v>
      </c>
      <c r="S562" s="41"/>
    </row>
    <row r="563" spans="1:19">
      <c r="A563" s="41">
        <v>3</v>
      </c>
      <c r="B563" s="41" t="s">
        <v>558</v>
      </c>
      <c r="C563" s="41" t="s">
        <v>553</v>
      </c>
      <c r="D563" s="41"/>
      <c r="E563" s="41" t="s">
        <v>568</v>
      </c>
      <c r="F563" s="41" t="s">
        <v>560</v>
      </c>
      <c r="G563" s="59">
        <v>500</v>
      </c>
      <c r="H563" s="239" t="s">
        <v>545</v>
      </c>
      <c r="I563" s="240">
        <v>500</v>
      </c>
      <c r="J563" s="41">
        <v>600</v>
      </c>
      <c r="K563" s="41">
        <v>600</v>
      </c>
      <c r="L563" s="41">
        <v>400</v>
      </c>
      <c r="M563" s="41" t="s">
        <v>553</v>
      </c>
      <c r="N563" s="41" t="s">
        <v>553</v>
      </c>
      <c r="O563" s="41" t="s">
        <v>553</v>
      </c>
      <c r="P563" s="41">
        <v>1420</v>
      </c>
      <c r="Q563" s="41">
        <v>1</v>
      </c>
      <c r="R563" s="41">
        <v>1420</v>
      </c>
      <c r="S563" s="41"/>
    </row>
    <row r="564" spans="1:19">
      <c r="A564" s="41">
        <v>3</v>
      </c>
      <c r="B564" s="41" t="s">
        <v>558</v>
      </c>
      <c r="C564" s="41" t="s">
        <v>553</v>
      </c>
      <c r="D564" s="41"/>
      <c r="E564" s="41" t="s">
        <v>568</v>
      </c>
      <c r="F564" s="41" t="s">
        <v>560</v>
      </c>
      <c r="G564" s="59">
        <v>500</v>
      </c>
      <c r="H564" s="239" t="s">
        <v>545</v>
      </c>
      <c r="I564" s="240">
        <v>500</v>
      </c>
      <c r="J564" s="41">
        <v>600</v>
      </c>
      <c r="K564" s="41">
        <v>600</v>
      </c>
      <c r="L564" s="41">
        <v>400</v>
      </c>
      <c r="M564" s="41" t="s">
        <v>553</v>
      </c>
      <c r="N564" s="41" t="s">
        <v>553</v>
      </c>
      <c r="O564" s="41" t="s">
        <v>553</v>
      </c>
      <c r="P564" s="41">
        <v>1420</v>
      </c>
      <c r="Q564" s="41">
        <v>1</v>
      </c>
      <c r="R564" s="41">
        <v>1420</v>
      </c>
      <c r="S564" s="41"/>
    </row>
    <row r="565" spans="1:19">
      <c r="A565" s="41">
        <v>3</v>
      </c>
      <c r="B565" s="41" t="s">
        <v>558</v>
      </c>
      <c r="C565" s="41" t="s">
        <v>220</v>
      </c>
      <c r="D565" s="41" t="s">
        <v>595</v>
      </c>
      <c r="E565" s="41"/>
      <c r="F565" s="41" t="s">
        <v>564</v>
      </c>
      <c r="G565" s="59">
        <v>300</v>
      </c>
      <c r="H565" s="239" t="s">
        <v>545</v>
      </c>
      <c r="I565" s="240">
        <v>300</v>
      </c>
      <c r="J565" s="41">
        <v>450</v>
      </c>
      <c r="K565" s="41">
        <v>450</v>
      </c>
      <c r="L565" s="41">
        <v>350</v>
      </c>
      <c r="M565" s="41" t="s">
        <v>565</v>
      </c>
      <c r="N565" s="41" t="s">
        <v>553</v>
      </c>
      <c r="O565" s="41" t="s">
        <v>619</v>
      </c>
      <c r="P565" s="41">
        <v>540</v>
      </c>
      <c r="Q565" s="41">
        <v>2</v>
      </c>
      <c r="R565" s="41">
        <v>1080</v>
      </c>
      <c r="S565" s="41"/>
    </row>
    <row r="566" spans="1:19">
      <c r="A566" s="41">
        <v>3</v>
      </c>
      <c r="B566" s="41" t="s">
        <v>821</v>
      </c>
      <c r="C566" s="41" t="s">
        <v>822</v>
      </c>
      <c r="D566" s="41" t="s">
        <v>554</v>
      </c>
      <c r="E566" s="41"/>
      <c r="F566" s="41" t="s">
        <v>564</v>
      </c>
      <c r="G566" s="59">
        <v>200</v>
      </c>
      <c r="H566" s="239" t="s">
        <v>545</v>
      </c>
      <c r="I566" s="240">
        <v>200</v>
      </c>
      <c r="J566" s="41">
        <v>350</v>
      </c>
      <c r="K566" s="41">
        <v>350</v>
      </c>
      <c r="L566" s="41">
        <v>300</v>
      </c>
      <c r="M566" s="41" t="s">
        <v>565</v>
      </c>
      <c r="N566" s="41" t="s">
        <v>553</v>
      </c>
      <c r="O566" s="41" t="s">
        <v>553</v>
      </c>
      <c r="P566" s="41">
        <v>150</v>
      </c>
      <c r="Q566" s="41">
        <v>1</v>
      </c>
      <c r="R566" s="41">
        <v>150</v>
      </c>
      <c r="S566" s="41"/>
    </row>
    <row r="567" spans="1:19">
      <c r="A567" s="41">
        <v>3</v>
      </c>
      <c r="B567" s="41" t="s">
        <v>558</v>
      </c>
      <c r="C567" s="41" t="s">
        <v>558</v>
      </c>
      <c r="D567" s="41" t="s">
        <v>554</v>
      </c>
      <c r="E567" s="41"/>
      <c r="F567" s="41" t="s">
        <v>564</v>
      </c>
      <c r="G567" s="59">
        <v>200</v>
      </c>
      <c r="H567" s="239" t="s">
        <v>545</v>
      </c>
      <c r="I567" s="240">
        <v>200</v>
      </c>
      <c r="J567" s="41">
        <v>350</v>
      </c>
      <c r="K567" s="41">
        <v>350</v>
      </c>
      <c r="L567" s="41">
        <v>300</v>
      </c>
      <c r="M567" s="41" t="s">
        <v>565</v>
      </c>
      <c r="N567" s="41" t="s">
        <v>553</v>
      </c>
      <c r="O567" s="41" t="s">
        <v>553</v>
      </c>
      <c r="P567" s="41">
        <v>100</v>
      </c>
      <c r="Q567" s="41">
        <v>1</v>
      </c>
      <c r="R567" s="41">
        <v>100</v>
      </c>
      <c r="S567" s="41"/>
    </row>
    <row r="568" spans="1:19">
      <c r="A568" s="41">
        <v>3</v>
      </c>
      <c r="B568" s="41" t="s">
        <v>558</v>
      </c>
      <c r="C568" s="41" t="s">
        <v>808</v>
      </c>
      <c r="D568" s="41" t="s">
        <v>567</v>
      </c>
      <c r="E568" s="41"/>
      <c r="F568" s="41" t="s">
        <v>564</v>
      </c>
      <c r="G568" s="59">
        <v>250</v>
      </c>
      <c r="H568" s="239" t="s">
        <v>545</v>
      </c>
      <c r="I568" s="240">
        <v>250</v>
      </c>
      <c r="J568" s="41">
        <v>400</v>
      </c>
      <c r="K568" s="41">
        <v>400</v>
      </c>
      <c r="L568" s="41">
        <v>350</v>
      </c>
      <c r="M568" s="41" t="s">
        <v>565</v>
      </c>
      <c r="N568" s="41" t="s">
        <v>553</v>
      </c>
      <c r="O568" s="41" t="s">
        <v>553</v>
      </c>
      <c r="P568" s="41">
        <v>355</v>
      </c>
      <c r="Q568" s="41">
        <v>2</v>
      </c>
      <c r="R568" s="41">
        <v>710</v>
      </c>
      <c r="S568" s="41"/>
    </row>
    <row r="569" spans="1:19">
      <c r="A569" s="41">
        <v>3</v>
      </c>
      <c r="B569" s="41" t="s">
        <v>558</v>
      </c>
      <c r="C569" s="41" t="s">
        <v>553</v>
      </c>
      <c r="D569" s="41"/>
      <c r="E569" s="41" t="s">
        <v>568</v>
      </c>
      <c r="F569" s="41" t="s">
        <v>560</v>
      </c>
      <c r="G569" s="59">
        <v>300</v>
      </c>
      <c r="H569" s="239" t="s">
        <v>545</v>
      </c>
      <c r="I569" s="240">
        <v>300</v>
      </c>
      <c r="J569" s="41">
        <v>400</v>
      </c>
      <c r="K569" s="41">
        <v>400</v>
      </c>
      <c r="L569" s="41">
        <v>350</v>
      </c>
      <c r="M569" s="41" t="s">
        <v>553</v>
      </c>
      <c r="N569" s="41" t="s">
        <v>553</v>
      </c>
      <c r="O569" s="41" t="s">
        <v>553</v>
      </c>
      <c r="P569" s="41">
        <v>505</v>
      </c>
      <c r="Q569" s="41">
        <v>1</v>
      </c>
      <c r="R569" s="41">
        <v>505</v>
      </c>
      <c r="S569" s="41"/>
    </row>
    <row r="570" spans="1:19">
      <c r="A570" s="41">
        <v>3</v>
      </c>
      <c r="B570" s="41" t="s">
        <v>558</v>
      </c>
      <c r="C570" s="41" t="s">
        <v>553</v>
      </c>
      <c r="D570" s="41"/>
      <c r="E570" s="41" t="s">
        <v>568</v>
      </c>
      <c r="F570" s="41" t="s">
        <v>560</v>
      </c>
      <c r="G570" s="59">
        <v>300</v>
      </c>
      <c r="H570" s="239" t="s">
        <v>545</v>
      </c>
      <c r="I570" s="240">
        <v>300</v>
      </c>
      <c r="J570" s="41">
        <v>400</v>
      </c>
      <c r="K570" s="41">
        <v>400</v>
      </c>
      <c r="L570" s="41">
        <v>350</v>
      </c>
      <c r="M570" s="41" t="s">
        <v>553</v>
      </c>
      <c r="N570" s="41" t="s">
        <v>553</v>
      </c>
      <c r="O570" s="41" t="s">
        <v>553</v>
      </c>
      <c r="P570" s="41">
        <v>455</v>
      </c>
      <c r="Q570" s="41">
        <v>1</v>
      </c>
      <c r="R570" s="41">
        <v>455</v>
      </c>
      <c r="S570" s="41"/>
    </row>
    <row r="571" spans="1:19">
      <c r="A571" s="41">
        <v>3</v>
      </c>
      <c r="B571" s="41" t="s">
        <v>631</v>
      </c>
      <c r="C571" s="41" t="s">
        <v>553</v>
      </c>
      <c r="D571" s="41" t="s">
        <v>554</v>
      </c>
      <c r="E571" s="41"/>
      <c r="F571" s="41" t="s">
        <v>564</v>
      </c>
      <c r="G571" s="59">
        <v>300</v>
      </c>
      <c r="H571" s="239" t="s">
        <v>545</v>
      </c>
      <c r="I571" s="240">
        <v>300</v>
      </c>
      <c r="J571" s="960" t="s">
        <v>810</v>
      </c>
      <c r="K571" s="961"/>
      <c r="L571" s="961"/>
      <c r="M571" s="958"/>
      <c r="N571" s="41" t="s">
        <v>2286</v>
      </c>
      <c r="O571" s="41" t="s">
        <v>553</v>
      </c>
      <c r="P571" s="41">
        <v>150</v>
      </c>
      <c r="Q571" s="41">
        <v>1</v>
      </c>
      <c r="R571" s="41">
        <v>150</v>
      </c>
      <c r="S571" s="41"/>
    </row>
    <row r="572" spans="1:19">
      <c r="A572" s="41">
        <v>3</v>
      </c>
      <c r="B572" s="41" t="s">
        <v>823</v>
      </c>
      <c r="C572" s="41" t="s">
        <v>333</v>
      </c>
      <c r="D572" s="41" t="s">
        <v>554</v>
      </c>
      <c r="E572" s="41"/>
      <c r="F572" s="41" t="s">
        <v>564</v>
      </c>
      <c r="G572" s="59">
        <v>200</v>
      </c>
      <c r="H572" s="239" t="s">
        <v>545</v>
      </c>
      <c r="I572" s="240">
        <v>200</v>
      </c>
      <c r="J572" s="41">
        <v>400</v>
      </c>
      <c r="K572" s="41">
        <v>400</v>
      </c>
      <c r="L572" s="41">
        <v>400</v>
      </c>
      <c r="M572" s="41" t="s">
        <v>565</v>
      </c>
      <c r="N572" s="41" t="s">
        <v>553</v>
      </c>
      <c r="O572" s="41" t="s">
        <v>553</v>
      </c>
      <c r="P572" s="41">
        <v>250</v>
      </c>
      <c r="Q572" s="41">
        <v>1</v>
      </c>
      <c r="R572" s="41">
        <v>250</v>
      </c>
      <c r="S572" s="41"/>
    </row>
    <row r="573" spans="1:19">
      <c r="A573" s="41">
        <v>3</v>
      </c>
      <c r="B573" s="41" t="s">
        <v>558</v>
      </c>
      <c r="C573" s="41" t="s">
        <v>553</v>
      </c>
      <c r="D573" s="41"/>
      <c r="E573" s="41" t="s">
        <v>568</v>
      </c>
      <c r="F573" s="41" t="s">
        <v>560</v>
      </c>
      <c r="G573" s="59">
        <v>200</v>
      </c>
      <c r="H573" s="239" t="s">
        <v>545</v>
      </c>
      <c r="I573" s="240">
        <v>200</v>
      </c>
      <c r="J573" s="41">
        <v>400</v>
      </c>
      <c r="K573" s="41">
        <v>400</v>
      </c>
      <c r="L573" s="41">
        <v>400</v>
      </c>
      <c r="M573" s="41" t="s">
        <v>553</v>
      </c>
      <c r="N573" s="41" t="s">
        <v>553</v>
      </c>
      <c r="O573" s="41" t="s">
        <v>553</v>
      </c>
      <c r="P573" s="41">
        <v>250</v>
      </c>
      <c r="Q573" s="41">
        <v>1</v>
      </c>
      <c r="R573" s="41">
        <v>250</v>
      </c>
      <c r="S573" s="41"/>
    </row>
    <row r="574" spans="1:19">
      <c r="A574" s="41">
        <v>3</v>
      </c>
      <c r="B574" s="41" t="s">
        <v>743</v>
      </c>
      <c r="C574" s="41" t="s">
        <v>334</v>
      </c>
      <c r="D574" s="41" t="s">
        <v>554</v>
      </c>
      <c r="E574" s="41"/>
      <c r="F574" s="41" t="s">
        <v>564</v>
      </c>
      <c r="G574" s="59">
        <v>350</v>
      </c>
      <c r="H574" s="239" t="s">
        <v>545</v>
      </c>
      <c r="I574" s="240">
        <v>350</v>
      </c>
      <c r="J574" s="41">
        <v>500</v>
      </c>
      <c r="K574" s="41">
        <v>500</v>
      </c>
      <c r="L574" s="41">
        <v>400</v>
      </c>
      <c r="M574" s="41" t="s">
        <v>565</v>
      </c>
      <c r="N574" s="41" t="s">
        <v>553</v>
      </c>
      <c r="O574" s="41" t="s">
        <v>553</v>
      </c>
      <c r="P574" s="41">
        <v>750</v>
      </c>
      <c r="Q574" s="41">
        <v>1</v>
      </c>
      <c r="R574" s="41">
        <v>750</v>
      </c>
      <c r="S574" s="41"/>
    </row>
    <row r="575" spans="1:19">
      <c r="A575" s="41">
        <v>3</v>
      </c>
      <c r="B575" s="41" t="s">
        <v>558</v>
      </c>
      <c r="C575" s="41" t="s">
        <v>216</v>
      </c>
      <c r="D575" s="41" t="s">
        <v>571</v>
      </c>
      <c r="E575" s="41"/>
      <c r="F575" s="41" t="s">
        <v>564</v>
      </c>
      <c r="G575" s="59">
        <v>250</v>
      </c>
      <c r="H575" s="239" t="s">
        <v>545</v>
      </c>
      <c r="I575" s="240">
        <v>250</v>
      </c>
      <c r="J575" s="41">
        <v>400</v>
      </c>
      <c r="K575" s="41">
        <v>400</v>
      </c>
      <c r="L575" s="41">
        <v>350</v>
      </c>
      <c r="M575" s="41" t="s">
        <v>565</v>
      </c>
      <c r="N575" s="41" t="s">
        <v>553</v>
      </c>
      <c r="O575" s="41" t="s">
        <v>619</v>
      </c>
      <c r="P575" s="41">
        <v>420</v>
      </c>
      <c r="Q575" s="41">
        <v>4</v>
      </c>
      <c r="R575" s="41">
        <v>1680</v>
      </c>
      <c r="S575" s="41"/>
    </row>
    <row r="576" spans="1:19">
      <c r="A576" s="41">
        <v>3</v>
      </c>
      <c r="B576" s="41" t="s">
        <v>558</v>
      </c>
      <c r="C576" s="41" t="s">
        <v>553</v>
      </c>
      <c r="D576" s="41"/>
      <c r="E576" s="41" t="s">
        <v>568</v>
      </c>
      <c r="F576" s="41" t="s">
        <v>560</v>
      </c>
      <c r="G576" s="59">
        <v>550</v>
      </c>
      <c r="H576" s="239" t="s">
        <v>545</v>
      </c>
      <c r="I576" s="240">
        <v>550</v>
      </c>
      <c r="J576" s="41">
        <v>650</v>
      </c>
      <c r="K576" s="41">
        <v>650</v>
      </c>
      <c r="L576" s="41">
        <v>450</v>
      </c>
      <c r="M576" s="41" t="s">
        <v>553</v>
      </c>
      <c r="N576" s="41" t="s">
        <v>553</v>
      </c>
      <c r="O576" s="41" t="s">
        <v>553</v>
      </c>
      <c r="P576" s="41">
        <v>1570</v>
      </c>
      <c r="Q576" s="41">
        <v>2</v>
      </c>
      <c r="R576" s="41">
        <v>3140</v>
      </c>
      <c r="S576" s="41"/>
    </row>
    <row r="577" spans="1:19">
      <c r="A577" s="41">
        <v>3</v>
      </c>
      <c r="B577" s="41" t="s">
        <v>558</v>
      </c>
      <c r="C577" s="41" t="s">
        <v>808</v>
      </c>
      <c r="D577" s="41" t="s">
        <v>567</v>
      </c>
      <c r="E577" s="41"/>
      <c r="F577" s="41" t="s">
        <v>564</v>
      </c>
      <c r="G577" s="59">
        <v>250</v>
      </c>
      <c r="H577" s="239" t="s">
        <v>545</v>
      </c>
      <c r="I577" s="240">
        <v>250</v>
      </c>
      <c r="J577" s="41">
        <v>400</v>
      </c>
      <c r="K577" s="41">
        <v>400</v>
      </c>
      <c r="L577" s="41">
        <v>350</v>
      </c>
      <c r="M577" s="41" t="s">
        <v>565</v>
      </c>
      <c r="N577" s="41" t="s">
        <v>553</v>
      </c>
      <c r="O577" s="41" t="s">
        <v>553</v>
      </c>
      <c r="P577" s="41">
        <v>355</v>
      </c>
      <c r="Q577" s="41">
        <v>2</v>
      </c>
      <c r="R577" s="41">
        <v>710</v>
      </c>
      <c r="S577" s="41"/>
    </row>
    <row r="578" spans="1:19">
      <c r="A578" s="41">
        <v>3</v>
      </c>
      <c r="B578" s="41" t="s">
        <v>742</v>
      </c>
      <c r="C578" s="41" t="s">
        <v>335</v>
      </c>
      <c r="D578" s="41" t="s">
        <v>554</v>
      </c>
      <c r="E578" s="41"/>
      <c r="F578" s="41" t="s">
        <v>564</v>
      </c>
      <c r="G578" s="59">
        <v>350</v>
      </c>
      <c r="H578" s="239" t="s">
        <v>545</v>
      </c>
      <c r="I578" s="240">
        <v>350</v>
      </c>
      <c r="J578" s="41">
        <v>500</v>
      </c>
      <c r="K578" s="41">
        <v>500</v>
      </c>
      <c r="L578" s="41">
        <v>400</v>
      </c>
      <c r="M578" s="41" t="s">
        <v>565</v>
      </c>
      <c r="N578" s="41" t="s">
        <v>553</v>
      </c>
      <c r="O578" s="41" t="s">
        <v>553</v>
      </c>
      <c r="P578" s="41">
        <v>750</v>
      </c>
      <c r="Q578" s="41">
        <v>1</v>
      </c>
      <c r="R578" s="41">
        <v>750</v>
      </c>
      <c r="S578" s="41"/>
    </row>
    <row r="579" spans="1:19">
      <c r="A579" s="41">
        <v>3</v>
      </c>
      <c r="B579" s="41" t="s">
        <v>558</v>
      </c>
      <c r="C579" s="41" t="s">
        <v>217</v>
      </c>
      <c r="D579" s="41" t="s">
        <v>571</v>
      </c>
      <c r="E579" s="41"/>
      <c r="F579" s="41" t="s">
        <v>564</v>
      </c>
      <c r="G579" s="59">
        <v>250</v>
      </c>
      <c r="H579" s="239" t="s">
        <v>545</v>
      </c>
      <c r="I579" s="240">
        <v>250</v>
      </c>
      <c r="J579" s="41">
        <v>400</v>
      </c>
      <c r="K579" s="41">
        <v>400</v>
      </c>
      <c r="L579" s="41">
        <v>350</v>
      </c>
      <c r="M579" s="41" t="s">
        <v>565</v>
      </c>
      <c r="N579" s="41" t="s">
        <v>553</v>
      </c>
      <c r="O579" s="41" t="s">
        <v>619</v>
      </c>
      <c r="P579" s="41">
        <v>420</v>
      </c>
      <c r="Q579" s="41">
        <v>4</v>
      </c>
      <c r="R579" s="41">
        <v>1680</v>
      </c>
      <c r="S579" s="41"/>
    </row>
    <row r="580" spans="1:19">
      <c r="A580" s="41">
        <v>3</v>
      </c>
      <c r="B580" s="41" t="s">
        <v>558</v>
      </c>
      <c r="C580" s="41" t="s">
        <v>808</v>
      </c>
      <c r="D580" s="41" t="s">
        <v>567</v>
      </c>
      <c r="E580" s="41"/>
      <c r="F580" s="41" t="s">
        <v>564</v>
      </c>
      <c r="G580" s="59">
        <v>250</v>
      </c>
      <c r="H580" s="239" t="s">
        <v>545</v>
      </c>
      <c r="I580" s="240">
        <v>250</v>
      </c>
      <c r="J580" s="41">
        <v>400</v>
      </c>
      <c r="K580" s="41">
        <v>400</v>
      </c>
      <c r="L580" s="41">
        <v>350</v>
      </c>
      <c r="M580" s="41" t="s">
        <v>565</v>
      </c>
      <c r="N580" s="41" t="s">
        <v>553</v>
      </c>
      <c r="O580" s="41" t="s">
        <v>553</v>
      </c>
      <c r="P580" s="41">
        <v>355</v>
      </c>
      <c r="Q580" s="41">
        <v>2</v>
      </c>
      <c r="R580" s="41">
        <v>710</v>
      </c>
      <c r="S580" s="41"/>
    </row>
    <row r="581" spans="1:19">
      <c r="A581" s="41">
        <v>3</v>
      </c>
      <c r="B581" s="41" t="s">
        <v>558</v>
      </c>
      <c r="C581" s="41" t="s">
        <v>553</v>
      </c>
      <c r="D581" s="41"/>
      <c r="E581" s="41" t="s">
        <v>568</v>
      </c>
      <c r="F581" s="41" t="s">
        <v>560</v>
      </c>
      <c r="G581" s="59">
        <v>550</v>
      </c>
      <c r="H581" s="239" t="s">
        <v>545</v>
      </c>
      <c r="I581" s="240">
        <v>550</v>
      </c>
      <c r="J581" s="41">
        <v>650</v>
      </c>
      <c r="K581" s="41">
        <v>650</v>
      </c>
      <c r="L581" s="41">
        <v>450</v>
      </c>
      <c r="M581" s="41" t="s">
        <v>553</v>
      </c>
      <c r="N581" s="41" t="s">
        <v>553</v>
      </c>
      <c r="O581" s="41" t="s">
        <v>553</v>
      </c>
      <c r="P581" s="41">
        <v>1570</v>
      </c>
      <c r="Q581" s="41">
        <v>2</v>
      </c>
      <c r="R581" s="41">
        <v>3140</v>
      </c>
      <c r="S581" s="41"/>
    </row>
    <row r="582" spans="1:19">
      <c r="A582" s="41">
        <v>3</v>
      </c>
      <c r="B582" s="41" t="s">
        <v>813</v>
      </c>
      <c r="C582" s="41" t="s">
        <v>336</v>
      </c>
      <c r="D582" s="41" t="s">
        <v>554</v>
      </c>
      <c r="E582" s="41"/>
      <c r="F582" s="41" t="s">
        <v>564</v>
      </c>
      <c r="G582" s="59">
        <v>200</v>
      </c>
      <c r="H582" s="239" t="s">
        <v>545</v>
      </c>
      <c r="I582" s="240">
        <v>200</v>
      </c>
      <c r="J582" s="41">
        <v>350</v>
      </c>
      <c r="K582" s="41">
        <v>350</v>
      </c>
      <c r="L582" s="41">
        <v>300</v>
      </c>
      <c r="M582" s="41" t="s">
        <v>565</v>
      </c>
      <c r="N582" s="41" t="s">
        <v>553</v>
      </c>
      <c r="O582" s="41" t="s">
        <v>553</v>
      </c>
      <c r="P582" s="41">
        <v>275</v>
      </c>
      <c r="Q582" s="41">
        <v>2</v>
      </c>
      <c r="R582" s="41">
        <v>550</v>
      </c>
      <c r="S582" s="41"/>
    </row>
    <row r="583" spans="1:19">
      <c r="A583" s="41">
        <v>3</v>
      </c>
      <c r="B583" s="41" t="s">
        <v>558</v>
      </c>
      <c r="C583" s="41" t="s">
        <v>553</v>
      </c>
      <c r="D583" s="41"/>
      <c r="E583" s="41" t="s">
        <v>568</v>
      </c>
      <c r="F583" s="41" t="s">
        <v>560</v>
      </c>
      <c r="G583" s="59">
        <v>350</v>
      </c>
      <c r="H583" s="239" t="s">
        <v>545</v>
      </c>
      <c r="I583" s="240">
        <v>350</v>
      </c>
      <c r="J583" s="41">
        <v>450</v>
      </c>
      <c r="K583" s="41">
        <v>450</v>
      </c>
      <c r="L583" s="41">
        <v>350</v>
      </c>
      <c r="M583" s="41" t="s">
        <v>553</v>
      </c>
      <c r="N583" s="41" t="s">
        <v>553</v>
      </c>
      <c r="O583" s="41" t="s">
        <v>553</v>
      </c>
      <c r="P583" s="41">
        <v>550</v>
      </c>
      <c r="Q583" s="41">
        <v>1</v>
      </c>
      <c r="R583" s="41">
        <v>550</v>
      </c>
      <c r="S583" s="41"/>
    </row>
    <row r="584" spans="1:19">
      <c r="A584" s="41">
        <v>3</v>
      </c>
      <c r="B584" s="41" t="s">
        <v>824</v>
      </c>
      <c r="C584" s="41" t="s">
        <v>337</v>
      </c>
      <c r="D584" s="41" t="s">
        <v>554</v>
      </c>
      <c r="E584" s="41"/>
      <c r="F584" s="41" t="s">
        <v>564</v>
      </c>
      <c r="G584" s="59">
        <v>200</v>
      </c>
      <c r="H584" s="239" t="s">
        <v>545</v>
      </c>
      <c r="I584" s="240">
        <v>200</v>
      </c>
      <c r="J584" s="41">
        <v>350</v>
      </c>
      <c r="K584" s="41">
        <v>350</v>
      </c>
      <c r="L584" s="41">
        <v>300</v>
      </c>
      <c r="M584" s="41" t="s">
        <v>565</v>
      </c>
      <c r="N584" s="41" t="s">
        <v>553</v>
      </c>
      <c r="O584" s="41" t="s">
        <v>553</v>
      </c>
      <c r="P584" s="41">
        <v>150</v>
      </c>
      <c r="Q584" s="41">
        <v>2</v>
      </c>
      <c r="R584" s="41">
        <v>300</v>
      </c>
      <c r="S584" s="41"/>
    </row>
    <row r="585" spans="1:19">
      <c r="A585" s="41">
        <v>3</v>
      </c>
      <c r="B585" s="41" t="s">
        <v>558</v>
      </c>
      <c r="C585" s="41" t="s">
        <v>553</v>
      </c>
      <c r="D585" s="41"/>
      <c r="E585" s="41" t="s">
        <v>568</v>
      </c>
      <c r="F585" s="41" t="s">
        <v>560</v>
      </c>
      <c r="G585" s="59">
        <v>200</v>
      </c>
      <c r="H585" s="239" t="s">
        <v>545</v>
      </c>
      <c r="I585" s="240">
        <v>200</v>
      </c>
      <c r="J585" s="41">
        <v>300</v>
      </c>
      <c r="K585" s="41">
        <v>300</v>
      </c>
      <c r="L585" s="41">
        <v>300</v>
      </c>
      <c r="M585" s="41" t="s">
        <v>553</v>
      </c>
      <c r="N585" s="41" t="s">
        <v>553</v>
      </c>
      <c r="O585" s="41" t="s">
        <v>553</v>
      </c>
      <c r="P585" s="41">
        <v>150</v>
      </c>
      <c r="Q585" s="41">
        <v>2</v>
      </c>
      <c r="R585" s="41">
        <v>300</v>
      </c>
      <c r="S585" s="41"/>
    </row>
    <row r="586" spans="1:19">
      <c r="A586" s="41">
        <v>3</v>
      </c>
      <c r="B586" s="41" t="s">
        <v>825</v>
      </c>
      <c r="C586" s="41" t="s">
        <v>553</v>
      </c>
      <c r="D586" s="41" t="s">
        <v>559</v>
      </c>
      <c r="E586" s="41"/>
      <c r="F586" s="41" t="s">
        <v>560</v>
      </c>
      <c r="G586" s="59">
        <v>200</v>
      </c>
      <c r="H586" s="239" t="s">
        <v>545</v>
      </c>
      <c r="I586" s="240">
        <v>200</v>
      </c>
      <c r="J586" s="41">
        <v>400</v>
      </c>
      <c r="K586" s="41">
        <v>400</v>
      </c>
      <c r="L586" s="41">
        <v>350</v>
      </c>
      <c r="M586" s="41" t="s">
        <v>553</v>
      </c>
      <c r="N586" s="41" t="s">
        <v>553</v>
      </c>
      <c r="O586" s="41" t="s">
        <v>553</v>
      </c>
      <c r="P586" s="41">
        <v>200</v>
      </c>
      <c r="Q586" s="41">
        <v>1</v>
      </c>
      <c r="R586" s="41">
        <v>200</v>
      </c>
      <c r="S586" s="41"/>
    </row>
    <row r="587" spans="1:19">
      <c r="A587" s="41">
        <v>3</v>
      </c>
      <c r="B587" s="41" t="s">
        <v>826</v>
      </c>
      <c r="C587" s="41" t="s">
        <v>553</v>
      </c>
      <c r="D587" s="41" t="s">
        <v>554</v>
      </c>
      <c r="E587" s="41"/>
      <c r="F587" s="41" t="s">
        <v>564</v>
      </c>
      <c r="G587" s="59">
        <v>200</v>
      </c>
      <c r="H587" s="239" t="s">
        <v>545</v>
      </c>
      <c r="I587" s="240">
        <v>200</v>
      </c>
      <c r="J587" s="41">
        <v>400</v>
      </c>
      <c r="K587" s="41">
        <v>400</v>
      </c>
      <c r="L587" s="41">
        <v>350</v>
      </c>
      <c r="M587" s="41" t="s">
        <v>565</v>
      </c>
      <c r="N587" s="41" t="s">
        <v>2286</v>
      </c>
      <c r="O587" s="41" t="s">
        <v>553</v>
      </c>
      <c r="P587" s="41">
        <v>150</v>
      </c>
      <c r="Q587" s="41">
        <v>1</v>
      </c>
      <c r="R587" s="41">
        <v>150</v>
      </c>
      <c r="S587" s="41"/>
    </row>
    <row r="588" spans="1:19">
      <c r="A588" s="41">
        <v>3</v>
      </c>
      <c r="B588" s="41" t="s">
        <v>818</v>
      </c>
      <c r="C588" s="41" t="s">
        <v>553</v>
      </c>
      <c r="D588" s="41" t="s">
        <v>583</v>
      </c>
      <c r="E588" s="41"/>
      <c r="F588" s="41" t="s">
        <v>555</v>
      </c>
      <c r="G588" s="59">
        <v>0.1</v>
      </c>
      <c r="H588" s="239" t="s">
        <v>584</v>
      </c>
      <c r="I588" s="240" t="s">
        <v>557</v>
      </c>
      <c r="J588" s="41" t="s">
        <v>553</v>
      </c>
      <c r="K588" s="41" t="s">
        <v>553</v>
      </c>
      <c r="L588" s="41" t="s">
        <v>553</v>
      </c>
      <c r="M588" s="41" t="s">
        <v>553</v>
      </c>
      <c r="N588" s="41" t="s">
        <v>553</v>
      </c>
      <c r="O588" s="41" t="s">
        <v>553</v>
      </c>
      <c r="P588" s="41">
        <v>350</v>
      </c>
      <c r="Q588" s="41">
        <v>1</v>
      </c>
      <c r="R588" s="41">
        <v>350</v>
      </c>
      <c r="S588" s="41"/>
    </row>
    <row r="589" spans="1:19">
      <c r="A589" s="41">
        <v>3</v>
      </c>
      <c r="B589" s="41" t="s">
        <v>811</v>
      </c>
      <c r="C589" s="41" t="s">
        <v>553</v>
      </c>
      <c r="D589" s="41" t="s">
        <v>583</v>
      </c>
      <c r="E589" s="41"/>
      <c r="F589" s="41" t="s">
        <v>555</v>
      </c>
      <c r="G589" s="59">
        <v>0.09</v>
      </c>
      <c r="H589" s="239" t="s">
        <v>584</v>
      </c>
      <c r="I589" s="240" t="s">
        <v>557</v>
      </c>
      <c r="J589" s="41" t="s">
        <v>553</v>
      </c>
      <c r="K589" s="41" t="s">
        <v>553</v>
      </c>
      <c r="L589" s="41" t="s">
        <v>553</v>
      </c>
      <c r="M589" s="41" t="s">
        <v>553</v>
      </c>
      <c r="N589" s="41" t="s">
        <v>553</v>
      </c>
      <c r="O589" s="41" t="s">
        <v>553</v>
      </c>
      <c r="P589" s="41">
        <v>300</v>
      </c>
      <c r="Q589" s="41">
        <v>1</v>
      </c>
      <c r="R589" s="41">
        <v>300</v>
      </c>
      <c r="S589" s="41"/>
    </row>
    <row r="590" spans="1:19">
      <c r="A590" s="41">
        <v>3</v>
      </c>
      <c r="B590" s="41" t="s">
        <v>603</v>
      </c>
      <c r="C590" s="41" t="s">
        <v>553</v>
      </c>
      <c r="D590" s="41" t="s">
        <v>583</v>
      </c>
      <c r="E590" s="41"/>
      <c r="F590" s="41" t="s">
        <v>555</v>
      </c>
      <c r="G590" s="59">
        <v>0.06</v>
      </c>
      <c r="H590" s="239" t="s">
        <v>584</v>
      </c>
      <c r="I590" s="240" t="s">
        <v>557</v>
      </c>
      <c r="J590" s="41" t="s">
        <v>553</v>
      </c>
      <c r="K590" s="41" t="s">
        <v>553</v>
      </c>
      <c r="L590" s="41" t="s">
        <v>553</v>
      </c>
      <c r="M590" s="41" t="s">
        <v>553</v>
      </c>
      <c r="N590" s="41" t="s">
        <v>553</v>
      </c>
      <c r="O590" s="41" t="s">
        <v>553</v>
      </c>
      <c r="P590" s="41">
        <v>200</v>
      </c>
      <c r="Q590" s="41">
        <v>1</v>
      </c>
      <c r="R590" s="41">
        <v>200</v>
      </c>
      <c r="S590" s="41"/>
    </row>
    <row r="591" spans="1:19">
      <c r="A591" s="41">
        <v>3</v>
      </c>
      <c r="B591" s="41" t="s">
        <v>827</v>
      </c>
      <c r="C591" s="41" t="s">
        <v>553</v>
      </c>
      <c r="D591" s="41"/>
      <c r="E591" s="41" t="s">
        <v>583</v>
      </c>
      <c r="F591" s="41" t="s">
        <v>555</v>
      </c>
      <c r="G591" s="59">
        <v>0.06</v>
      </c>
      <c r="H591" s="239" t="s">
        <v>584</v>
      </c>
      <c r="I591" s="240" t="s">
        <v>557</v>
      </c>
      <c r="J591" s="41" t="s">
        <v>553</v>
      </c>
      <c r="K591" s="41" t="s">
        <v>553</v>
      </c>
      <c r="L591" s="41" t="s">
        <v>553</v>
      </c>
      <c r="M591" s="41" t="s">
        <v>553</v>
      </c>
      <c r="N591" s="41" t="s">
        <v>553</v>
      </c>
      <c r="O591" s="41" t="s">
        <v>553</v>
      </c>
      <c r="P591" s="41">
        <v>200</v>
      </c>
      <c r="Q591" s="41">
        <v>1</v>
      </c>
      <c r="R591" s="41">
        <v>200</v>
      </c>
      <c r="S591" s="41"/>
    </row>
    <row r="592" spans="1:19">
      <c r="A592" s="41">
        <v>3</v>
      </c>
      <c r="B592" s="41" t="s">
        <v>828</v>
      </c>
      <c r="C592" s="41" t="s">
        <v>553</v>
      </c>
      <c r="D592" s="41"/>
      <c r="E592" s="41" t="s">
        <v>583</v>
      </c>
      <c r="F592" s="41" t="s">
        <v>555</v>
      </c>
      <c r="G592" s="59">
        <v>0.06</v>
      </c>
      <c r="H592" s="239" t="s">
        <v>584</v>
      </c>
      <c r="I592" s="240" t="s">
        <v>557</v>
      </c>
      <c r="J592" s="41" t="s">
        <v>553</v>
      </c>
      <c r="K592" s="41" t="s">
        <v>553</v>
      </c>
      <c r="L592" s="41" t="s">
        <v>553</v>
      </c>
      <c r="M592" s="41" t="s">
        <v>553</v>
      </c>
      <c r="N592" s="41" t="s">
        <v>553</v>
      </c>
      <c r="O592" s="41" t="s">
        <v>553</v>
      </c>
      <c r="P592" s="41">
        <v>200</v>
      </c>
      <c r="Q592" s="41">
        <v>1</v>
      </c>
      <c r="R592" s="41">
        <v>200</v>
      </c>
      <c r="S592" s="41"/>
    </row>
    <row r="593" spans="1:19" ht="14.25" thickBot="1">
      <c r="A593" s="241">
        <v>3</v>
      </c>
      <c r="B593" s="241" t="s">
        <v>824</v>
      </c>
      <c r="C593" s="241" t="s">
        <v>553</v>
      </c>
      <c r="D593" s="241"/>
      <c r="E593" s="241" t="s">
        <v>583</v>
      </c>
      <c r="F593" s="241" t="s">
        <v>555</v>
      </c>
      <c r="G593" s="242">
        <v>0.09</v>
      </c>
      <c r="H593" s="243" t="s">
        <v>584</v>
      </c>
      <c r="I593" s="244" t="s">
        <v>557</v>
      </c>
      <c r="J593" s="241" t="s">
        <v>553</v>
      </c>
      <c r="K593" s="241" t="s">
        <v>553</v>
      </c>
      <c r="L593" s="241" t="s">
        <v>553</v>
      </c>
      <c r="M593" s="241" t="s">
        <v>553</v>
      </c>
      <c r="N593" s="241" t="s">
        <v>553</v>
      </c>
      <c r="O593" s="241" t="s">
        <v>553</v>
      </c>
      <c r="P593" s="241">
        <v>300</v>
      </c>
      <c r="Q593" s="241">
        <v>1</v>
      </c>
      <c r="R593" s="241">
        <v>300</v>
      </c>
      <c r="S593" s="241"/>
    </row>
    <row r="594" spans="1:19" s="25" customFormat="1">
      <c r="A594" s="255"/>
      <c r="B594" s="255"/>
      <c r="C594" s="255"/>
      <c r="D594" s="255"/>
      <c r="E594" s="255"/>
      <c r="F594" s="255"/>
      <c r="G594" s="255"/>
      <c r="H594" s="255"/>
      <c r="I594" s="255"/>
      <c r="J594" s="255"/>
      <c r="K594" s="255"/>
      <c r="L594" s="255"/>
      <c r="M594" s="255"/>
      <c r="N594" s="255"/>
      <c r="O594" s="255"/>
      <c r="P594" s="255"/>
      <c r="Q594" s="255"/>
      <c r="R594" s="255"/>
      <c r="S594" s="255"/>
    </row>
    <row r="596" spans="1:19">
      <c r="B596" s="307" t="s">
        <v>2636</v>
      </c>
      <c r="C596" s="41" t="s">
        <v>2256</v>
      </c>
      <c r="D596" s="495" t="s">
        <v>2257</v>
      </c>
      <c r="E596" s="496"/>
      <c r="F596" s="496"/>
      <c r="G596" s="496"/>
      <c r="H596" s="496"/>
      <c r="I596" s="496"/>
      <c r="J596" s="496"/>
      <c r="K596" s="497"/>
    </row>
    <row r="597" spans="1:19">
      <c r="B597" s="308"/>
      <c r="C597" s="41" t="s">
        <v>2258</v>
      </c>
      <c r="D597" s="495" t="s">
        <v>2261</v>
      </c>
      <c r="E597" s="496"/>
      <c r="F597" s="496"/>
      <c r="G597" s="496"/>
      <c r="H597" s="496"/>
      <c r="I597" s="496"/>
      <c r="J597" s="496"/>
      <c r="K597" s="497"/>
    </row>
    <row r="598" spans="1:19">
      <c r="B598" s="308"/>
      <c r="C598" s="41" t="s">
        <v>2259</v>
      </c>
      <c r="D598" s="495" t="s">
        <v>2262</v>
      </c>
      <c r="E598" s="496"/>
      <c r="F598" s="496"/>
      <c r="G598" s="496"/>
      <c r="H598" s="496"/>
      <c r="I598" s="496"/>
      <c r="J598" s="496"/>
      <c r="K598" s="497"/>
    </row>
    <row r="599" spans="1:19">
      <c r="B599" s="308"/>
      <c r="C599" s="41" t="s">
        <v>2260</v>
      </c>
      <c r="D599" s="495" t="s">
        <v>2263</v>
      </c>
      <c r="E599" s="496"/>
      <c r="F599" s="496"/>
      <c r="G599" s="496"/>
      <c r="H599" s="496"/>
      <c r="I599" s="496"/>
      <c r="J599" s="496"/>
      <c r="K599" s="497"/>
    </row>
    <row r="600" spans="1:19">
      <c r="B600" s="308"/>
      <c r="C600" s="41" t="s">
        <v>2264</v>
      </c>
      <c r="D600" s="495" t="s">
        <v>2265</v>
      </c>
      <c r="E600" s="496"/>
      <c r="F600" s="496"/>
      <c r="G600" s="496"/>
      <c r="H600" s="496"/>
      <c r="I600" s="496"/>
      <c r="J600" s="496"/>
      <c r="K600" s="497"/>
    </row>
    <row r="601" spans="1:19">
      <c r="B601" s="308"/>
      <c r="C601" s="41" t="s">
        <v>2266</v>
      </c>
      <c r="D601" s="495" t="s">
        <v>2267</v>
      </c>
      <c r="E601" s="496"/>
      <c r="F601" s="496"/>
      <c r="G601" s="496"/>
      <c r="H601" s="496"/>
      <c r="I601" s="496"/>
      <c r="J601" s="496"/>
      <c r="K601" s="497"/>
    </row>
    <row r="602" spans="1:19">
      <c r="B602" s="308"/>
      <c r="C602" s="41" t="s">
        <v>2268</v>
      </c>
      <c r="D602" s="495" t="s">
        <v>2269</v>
      </c>
      <c r="E602" s="496"/>
      <c r="F602" s="496"/>
      <c r="G602" s="496"/>
      <c r="H602" s="496"/>
      <c r="I602" s="496"/>
      <c r="J602" s="496"/>
      <c r="K602" s="497"/>
    </row>
    <row r="603" spans="1:19">
      <c r="B603" s="308"/>
      <c r="C603" s="41" t="s">
        <v>2270</v>
      </c>
      <c r="D603" s="495" t="s">
        <v>2271</v>
      </c>
      <c r="E603" s="496"/>
      <c r="F603" s="496"/>
      <c r="G603" s="496"/>
      <c r="H603" s="496"/>
      <c r="I603" s="496"/>
      <c r="J603" s="496"/>
      <c r="K603" s="497"/>
    </row>
    <row r="604" spans="1:19">
      <c r="B604" s="308"/>
      <c r="C604" s="41" t="s">
        <v>2272</v>
      </c>
      <c r="D604" s="495" t="s">
        <v>2273</v>
      </c>
      <c r="E604" s="496"/>
      <c r="F604" s="496"/>
      <c r="G604" s="496"/>
      <c r="H604" s="496"/>
      <c r="I604" s="496"/>
      <c r="J604" s="496"/>
      <c r="K604" s="497"/>
    </row>
    <row r="605" spans="1:19">
      <c r="B605" s="308"/>
      <c r="C605" s="41" t="s">
        <v>2274</v>
      </c>
      <c r="D605" s="495" t="s">
        <v>2275</v>
      </c>
      <c r="E605" s="496"/>
      <c r="F605" s="496"/>
      <c r="G605" s="496"/>
      <c r="H605" s="496"/>
      <c r="I605" s="496"/>
      <c r="J605" s="496"/>
      <c r="K605" s="497"/>
    </row>
    <row r="606" spans="1:19">
      <c r="B606" s="308"/>
      <c r="C606" s="41" t="s">
        <v>2276</v>
      </c>
      <c r="D606" s="495" t="s">
        <v>2277</v>
      </c>
      <c r="E606" s="496"/>
      <c r="F606" s="496"/>
      <c r="G606" s="496"/>
      <c r="H606" s="496"/>
      <c r="I606" s="496"/>
      <c r="J606" s="496"/>
      <c r="K606" s="497"/>
    </row>
    <row r="607" spans="1:19">
      <c r="B607" s="308"/>
      <c r="C607" s="41" t="s">
        <v>659</v>
      </c>
      <c r="D607" s="495" t="s">
        <v>2280</v>
      </c>
      <c r="E607" s="496"/>
      <c r="F607" s="496"/>
      <c r="G607" s="496"/>
      <c r="H607" s="496"/>
      <c r="I607" s="496"/>
      <c r="J607" s="496"/>
      <c r="K607" s="497"/>
    </row>
    <row r="608" spans="1:19">
      <c r="B608" s="49"/>
      <c r="C608" s="41" t="s">
        <v>2278</v>
      </c>
      <c r="D608" s="495" t="s">
        <v>2279</v>
      </c>
      <c r="E608" s="496"/>
      <c r="F608" s="496"/>
      <c r="G608" s="496"/>
      <c r="H608" s="496"/>
      <c r="I608" s="496"/>
      <c r="J608" s="496"/>
      <c r="K608" s="497"/>
    </row>
    <row r="609" spans="2:11">
      <c r="B609" s="24" t="s">
        <v>2637</v>
      </c>
      <c r="C609" s="495" t="s">
        <v>2638</v>
      </c>
      <c r="D609" s="496"/>
      <c r="E609" s="496"/>
      <c r="F609" s="496"/>
      <c r="G609" s="496"/>
      <c r="H609" s="496"/>
      <c r="I609" s="496"/>
      <c r="J609" s="496"/>
      <c r="K609" s="497"/>
    </row>
  </sheetData>
  <mergeCells count="11">
    <mergeCell ref="G523:I523"/>
    <mergeCell ref="J523:L523"/>
    <mergeCell ref="J571:M571"/>
    <mergeCell ref="J547:M547"/>
    <mergeCell ref="J540:M540"/>
    <mergeCell ref="D2:F2"/>
    <mergeCell ref="G2:R2"/>
    <mergeCell ref="G3:I3"/>
    <mergeCell ref="J3:L3"/>
    <mergeCell ref="D522:F522"/>
    <mergeCell ref="G522:R522"/>
  </mergeCells>
  <phoneticPr fontId="1"/>
  <pageMargins left="0.11811023622047245" right="0.11811023622047245" top="0.74803149606299213" bottom="0.59055118110236227" header="0.31496062992125984" footer="0.31496062992125984"/>
  <pageSetup paperSize="9" orientation="landscape" r:id="rId1"/>
  <headerFooter>
    <oddHeader>&amp;L&amp;12別紙２　設備台帳</oddHeader>
  </headerFooter>
  <rowBreaks count="1" manualBreakCount="1">
    <brk id="5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view="pageLayout" zoomScaleNormal="100" workbookViewId="0">
      <selection activeCell="D9" sqref="D9"/>
    </sheetView>
  </sheetViews>
  <sheetFormatPr defaultRowHeight="13.5"/>
  <cols>
    <col min="1" max="1" width="18.5" customWidth="1"/>
    <col min="2" max="2" width="20.625" customWidth="1"/>
    <col min="3" max="3" width="17.625" style="92" customWidth="1"/>
    <col min="4" max="4" width="33.625" customWidth="1"/>
    <col min="5" max="5" width="13.625" customWidth="1"/>
    <col min="6" max="6" width="4.625" customWidth="1"/>
    <col min="7" max="7" width="4.5" customWidth="1"/>
    <col min="8" max="8" width="5.625" style="456" customWidth="1"/>
    <col min="9" max="9" width="27.625" customWidth="1"/>
    <col min="10" max="10" width="15.625" customWidth="1"/>
    <col min="11" max="11" width="8.625" customWidth="1"/>
  </cols>
  <sheetData>
    <row r="1" spans="1:9">
      <c r="A1" s="267" t="s">
        <v>2233</v>
      </c>
      <c r="B1" s="432"/>
      <c r="C1" s="432"/>
      <c r="D1" s="432"/>
      <c r="E1" s="446"/>
      <c r="F1" s="373"/>
      <c r="G1" s="374"/>
      <c r="H1" s="450"/>
      <c r="I1" s="372"/>
    </row>
    <row r="2" spans="1:9">
      <c r="A2" s="387" t="s">
        <v>505</v>
      </c>
      <c r="B2" s="311" t="s">
        <v>1384</v>
      </c>
      <c r="C2" s="458" t="s">
        <v>1261</v>
      </c>
      <c r="D2" s="312" t="s">
        <v>1238</v>
      </c>
      <c r="E2" s="312" t="s">
        <v>2080</v>
      </c>
      <c r="F2" s="962" t="s">
        <v>3</v>
      </c>
      <c r="G2" s="962"/>
      <c r="H2" s="312" t="s">
        <v>506</v>
      </c>
      <c r="I2" s="312" t="s">
        <v>1239</v>
      </c>
    </row>
    <row r="3" spans="1:9">
      <c r="A3" s="433" t="s">
        <v>1901</v>
      </c>
      <c r="B3" s="376" t="s">
        <v>2046</v>
      </c>
      <c r="C3" s="413" t="s">
        <v>2237</v>
      </c>
      <c r="D3" s="436" t="s">
        <v>2044</v>
      </c>
      <c r="E3" s="447" t="s">
        <v>2075</v>
      </c>
      <c r="F3" s="406">
        <v>50</v>
      </c>
      <c r="G3" s="407" t="s">
        <v>1486</v>
      </c>
      <c r="H3" s="439">
        <v>2021</v>
      </c>
      <c r="I3" s="405" t="s">
        <v>2253</v>
      </c>
    </row>
    <row r="4" spans="1:9">
      <c r="A4" s="420"/>
      <c r="B4" s="385"/>
      <c r="C4" s="461"/>
      <c r="D4" s="461" t="s">
        <v>2045</v>
      </c>
      <c r="E4" s="412" t="s">
        <v>2075</v>
      </c>
      <c r="F4" s="462">
        <v>4</v>
      </c>
      <c r="G4" s="463" t="s">
        <v>1902</v>
      </c>
      <c r="H4" s="464">
        <v>2020</v>
      </c>
      <c r="I4" s="465" t="s">
        <v>2226</v>
      </c>
    </row>
    <row r="5" spans="1:9" ht="36">
      <c r="A5" s="375" t="s">
        <v>1903</v>
      </c>
      <c r="B5" s="382" t="s">
        <v>856</v>
      </c>
      <c r="C5" s="320" t="s">
        <v>1925</v>
      </c>
      <c r="D5" s="422" t="s">
        <v>2083</v>
      </c>
      <c r="E5" s="448" t="s">
        <v>2079</v>
      </c>
      <c r="F5" s="395">
        <v>1</v>
      </c>
      <c r="G5" s="322" t="s">
        <v>1240</v>
      </c>
      <c r="H5" s="450">
        <v>2020</v>
      </c>
      <c r="I5" s="422" t="s">
        <v>2082</v>
      </c>
    </row>
    <row r="6" spans="1:9" ht="36">
      <c r="A6" s="419"/>
      <c r="B6" s="319" t="s">
        <v>859</v>
      </c>
      <c r="C6" s="320" t="s">
        <v>857</v>
      </c>
      <c r="D6" s="422" t="s">
        <v>2084</v>
      </c>
      <c r="E6" s="422"/>
      <c r="F6" s="395"/>
      <c r="G6" s="322"/>
      <c r="H6" s="452"/>
      <c r="I6" s="382"/>
    </row>
    <row r="7" spans="1:9" ht="24">
      <c r="A7" s="444"/>
      <c r="B7" s="328" t="s">
        <v>2077</v>
      </c>
      <c r="C7" s="327" t="s">
        <v>1925</v>
      </c>
      <c r="D7" s="415" t="s">
        <v>2076</v>
      </c>
      <c r="E7" s="416"/>
      <c r="F7" s="396"/>
      <c r="G7" s="397"/>
      <c r="H7" s="453"/>
      <c r="I7" s="385"/>
    </row>
    <row r="8" spans="1:9" ht="24">
      <c r="A8" s="419"/>
      <c r="B8" s="319" t="s">
        <v>858</v>
      </c>
      <c r="C8" s="320" t="s">
        <v>2053</v>
      </c>
      <c r="D8" s="399" t="s">
        <v>2054</v>
      </c>
      <c r="E8" s="400"/>
      <c r="F8" s="377">
        <v>11</v>
      </c>
      <c r="G8" s="378" t="s">
        <v>1392</v>
      </c>
      <c r="H8" s="437">
        <v>2020</v>
      </c>
      <c r="I8" s="421" t="s">
        <v>2252</v>
      </c>
    </row>
    <row r="9" spans="1:9" ht="24">
      <c r="A9" s="419"/>
      <c r="B9" s="319"/>
      <c r="C9" s="320"/>
      <c r="D9" s="401" t="s">
        <v>2057</v>
      </c>
      <c r="E9" s="402"/>
      <c r="F9" s="324">
        <v>1</v>
      </c>
      <c r="G9" s="325" t="s">
        <v>1392</v>
      </c>
      <c r="H9" s="438">
        <v>2020</v>
      </c>
      <c r="I9" s="323"/>
    </row>
    <row r="10" spans="1:9" ht="24">
      <c r="A10" s="419"/>
      <c r="B10" s="319"/>
      <c r="C10" s="320"/>
      <c r="D10" s="401" t="s">
        <v>2055</v>
      </c>
      <c r="E10" s="402"/>
      <c r="F10" s="324">
        <v>6</v>
      </c>
      <c r="G10" s="325" t="s">
        <v>1392</v>
      </c>
      <c r="H10" s="438">
        <v>2020</v>
      </c>
      <c r="I10" s="382" t="s">
        <v>2251</v>
      </c>
    </row>
    <row r="11" spans="1:9" ht="24">
      <c r="A11" s="419"/>
      <c r="B11" s="385"/>
      <c r="C11" s="320"/>
      <c r="D11" s="403" t="s">
        <v>2056</v>
      </c>
      <c r="E11" s="404"/>
      <c r="F11" s="329">
        <v>1</v>
      </c>
      <c r="G11" s="330" t="s">
        <v>1392</v>
      </c>
      <c r="H11" s="451">
        <v>2020</v>
      </c>
      <c r="I11" s="385"/>
    </row>
    <row r="12" spans="1:9" ht="36">
      <c r="A12" s="313" t="s">
        <v>2019</v>
      </c>
      <c r="B12" s="314" t="s">
        <v>2058</v>
      </c>
      <c r="C12" s="398" t="s">
        <v>2237</v>
      </c>
      <c r="D12" s="422" t="s">
        <v>2078</v>
      </c>
      <c r="E12" s="448" t="s">
        <v>2081</v>
      </c>
      <c r="F12" s="395">
        <v>1</v>
      </c>
      <c r="G12" s="322" t="s">
        <v>1486</v>
      </c>
      <c r="H12" s="454">
        <v>2021</v>
      </c>
      <c r="I12" s="382" t="s">
        <v>1359</v>
      </c>
    </row>
    <row r="13" spans="1:9" ht="84">
      <c r="A13" s="445" t="s">
        <v>2234</v>
      </c>
      <c r="B13" s="394" t="s">
        <v>2060</v>
      </c>
      <c r="C13" s="318" t="s">
        <v>2059</v>
      </c>
      <c r="D13" s="421" t="s">
        <v>2231</v>
      </c>
      <c r="E13" s="414" t="s">
        <v>2085</v>
      </c>
      <c r="F13" s="377">
        <v>1</v>
      </c>
      <c r="G13" s="378" t="s">
        <v>1443</v>
      </c>
      <c r="H13" s="455">
        <v>2020</v>
      </c>
      <c r="I13" s="399" t="s">
        <v>2250</v>
      </c>
    </row>
    <row r="14" spans="1:9">
      <c r="A14" s="431"/>
      <c r="B14" s="314" t="s">
        <v>2144</v>
      </c>
      <c r="C14" s="320"/>
      <c r="D14" s="417" t="s">
        <v>2061</v>
      </c>
      <c r="E14" s="418"/>
      <c r="F14" s="316">
        <v>1</v>
      </c>
      <c r="G14" s="317" t="s">
        <v>1443</v>
      </c>
      <c r="H14" s="455">
        <v>2020</v>
      </c>
      <c r="I14" s="314" t="s">
        <v>1214</v>
      </c>
    </row>
    <row r="15" spans="1:9" ht="72">
      <c r="A15" s="431"/>
      <c r="B15" s="382" t="s">
        <v>2143</v>
      </c>
      <c r="C15" s="320"/>
      <c r="D15" s="422" t="s">
        <v>2088</v>
      </c>
      <c r="E15" s="448"/>
      <c r="F15" s="395">
        <v>5</v>
      </c>
      <c r="G15" s="322" t="s">
        <v>1443</v>
      </c>
      <c r="H15" s="455">
        <v>2020</v>
      </c>
      <c r="I15" s="382" t="s">
        <v>2249</v>
      </c>
    </row>
    <row r="16" spans="1:9" ht="24">
      <c r="A16" s="419"/>
      <c r="B16" s="388" t="s">
        <v>2146</v>
      </c>
      <c r="C16" s="320"/>
      <c r="D16" s="399" t="s">
        <v>2071</v>
      </c>
      <c r="E16" s="400" t="s">
        <v>2072</v>
      </c>
      <c r="F16" s="377">
        <v>226</v>
      </c>
      <c r="G16" s="378" t="s">
        <v>1904</v>
      </c>
      <c r="H16" s="441">
        <v>2021</v>
      </c>
      <c r="I16" s="388"/>
    </row>
    <row r="17" spans="1:9">
      <c r="A17" s="431"/>
      <c r="B17" s="326" t="s">
        <v>2147</v>
      </c>
      <c r="C17" s="320"/>
      <c r="D17" s="326" t="s">
        <v>2073</v>
      </c>
      <c r="E17" s="390" t="s">
        <v>2074</v>
      </c>
      <c r="F17" s="324">
        <v>25</v>
      </c>
      <c r="G17" s="325" t="s">
        <v>1904</v>
      </c>
      <c r="H17" s="442">
        <v>2021</v>
      </c>
      <c r="I17" s="326"/>
    </row>
    <row r="18" spans="1:9" ht="24">
      <c r="A18" s="419"/>
      <c r="B18" s="449" t="s">
        <v>2148</v>
      </c>
      <c r="C18" s="320"/>
      <c r="D18" s="449" t="s">
        <v>2070</v>
      </c>
      <c r="E18" s="392" t="s">
        <v>2069</v>
      </c>
      <c r="F18" s="324">
        <v>98</v>
      </c>
      <c r="G18" s="325" t="s">
        <v>1904</v>
      </c>
      <c r="H18" s="443">
        <v>2021</v>
      </c>
      <c r="I18" s="326"/>
    </row>
    <row r="19" spans="1:9" ht="24">
      <c r="A19" s="419"/>
      <c r="B19" s="314" t="s">
        <v>2145</v>
      </c>
      <c r="C19" s="320"/>
      <c r="D19" s="421" t="s">
        <v>2087</v>
      </c>
      <c r="E19" s="394" t="s">
        <v>2086</v>
      </c>
      <c r="F19" s="377">
        <v>19</v>
      </c>
      <c r="G19" s="378" t="s">
        <v>1240</v>
      </c>
      <c r="H19" s="455">
        <v>2021</v>
      </c>
      <c r="I19" s="388"/>
    </row>
    <row r="20" spans="1:9" ht="24">
      <c r="A20" s="375" t="s">
        <v>2020</v>
      </c>
      <c r="B20" s="376" t="s">
        <v>2089</v>
      </c>
      <c r="C20" s="376" t="s">
        <v>2090</v>
      </c>
      <c r="D20" s="421" t="s">
        <v>2091</v>
      </c>
      <c r="E20" s="394"/>
      <c r="F20" s="377">
        <v>1</v>
      </c>
      <c r="G20" s="378" t="s">
        <v>1240</v>
      </c>
      <c r="H20" s="455">
        <v>2021</v>
      </c>
      <c r="I20" s="399" t="s">
        <v>2248</v>
      </c>
    </row>
    <row r="21" spans="1:9" ht="84">
      <c r="A21" s="492" t="s">
        <v>2021</v>
      </c>
      <c r="B21" s="434" t="s">
        <v>2099</v>
      </c>
      <c r="C21" s="398" t="s">
        <v>1503</v>
      </c>
      <c r="D21" s="457" t="s">
        <v>2232</v>
      </c>
      <c r="E21" s="434" t="s">
        <v>2098</v>
      </c>
      <c r="F21" s="316">
        <v>1</v>
      </c>
      <c r="G21" s="317" t="s">
        <v>1481</v>
      </c>
      <c r="H21" s="455">
        <v>2020</v>
      </c>
      <c r="I21" s="398" t="s">
        <v>1163</v>
      </c>
    </row>
    <row r="22" spans="1:9" ht="36">
      <c r="A22" s="460" t="s">
        <v>1909</v>
      </c>
      <c r="B22" s="382" t="s">
        <v>2100</v>
      </c>
      <c r="C22" s="320" t="s">
        <v>2102</v>
      </c>
      <c r="D22" s="382" t="s">
        <v>2103</v>
      </c>
      <c r="E22" s="448" t="s">
        <v>2101</v>
      </c>
      <c r="F22" s="380">
        <v>3</v>
      </c>
      <c r="G22" s="381" t="s">
        <v>1350</v>
      </c>
      <c r="H22" s="453">
        <v>2021</v>
      </c>
      <c r="I22" s="323" t="s">
        <v>2247</v>
      </c>
    </row>
    <row r="23" spans="1:9">
      <c r="A23" s="375" t="s">
        <v>2022</v>
      </c>
      <c r="B23" s="376" t="s">
        <v>2104</v>
      </c>
      <c r="C23" s="318"/>
      <c r="D23" s="376" t="s">
        <v>2164</v>
      </c>
      <c r="E23" s="394" t="s">
        <v>2163</v>
      </c>
      <c r="F23" s="321">
        <v>4</v>
      </c>
      <c r="G23" s="378" t="s">
        <v>1908</v>
      </c>
      <c r="H23" s="450"/>
      <c r="I23" s="376" t="s">
        <v>2163</v>
      </c>
    </row>
    <row r="24" spans="1:9">
      <c r="A24" s="444" t="s">
        <v>2165</v>
      </c>
      <c r="B24" s="376" t="s">
        <v>2105</v>
      </c>
      <c r="C24" s="318" t="s">
        <v>969</v>
      </c>
      <c r="D24" s="388" t="s">
        <v>1001</v>
      </c>
      <c r="E24" s="389" t="s">
        <v>2108</v>
      </c>
      <c r="F24" s="377">
        <v>6</v>
      </c>
      <c r="G24" s="378" t="s">
        <v>1906</v>
      </c>
      <c r="H24" s="437">
        <v>2020</v>
      </c>
      <c r="I24" s="388" t="s">
        <v>2150</v>
      </c>
    </row>
    <row r="25" spans="1:9">
      <c r="A25" s="444"/>
      <c r="B25" s="382"/>
      <c r="C25" s="320"/>
      <c r="D25" s="382" t="s">
        <v>2110</v>
      </c>
      <c r="E25" s="319" t="s">
        <v>2109</v>
      </c>
      <c r="F25" s="395">
        <v>12</v>
      </c>
      <c r="G25" s="381" t="s">
        <v>1906</v>
      </c>
      <c r="H25" s="453">
        <v>2020</v>
      </c>
      <c r="I25" s="382" t="s">
        <v>2152</v>
      </c>
    </row>
    <row r="26" spans="1:9">
      <c r="A26" s="444"/>
      <c r="B26" s="376" t="s">
        <v>2106</v>
      </c>
      <c r="C26" s="320"/>
      <c r="D26" s="388" t="s">
        <v>1000</v>
      </c>
      <c r="E26" s="389" t="s">
        <v>2111</v>
      </c>
      <c r="F26" s="377">
        <v>21</v>
      </c>
      <c r="G26" s="378" t="s">
        <v>1906</v>
      </c>
      <c r="H26" s="437">
        <v>2020</v>
      </c>
      <c r="I26" s="376" t="s">
        <v>2153</v>
      </c>
    </row>
    <row r="27" spans="1:9">
      <c r="A27" s="444"/>
      <c r="B27" s="382"/>
      <c r="C27" s="320"/>
      <c r="D27" s="382" t="s">
        <v>2112</v>
      </c>
      <c r="E27" s="319" t="s">
        <v>2113</v>
      </c>
      <c r="F27" s="395">
        <v>1</v>
      </c>
      <c r="G27" s="381" t="s">
        <v>1906</v>
      </c>
      <c r="H27" s="453">
        <v>2020</v>
      </c>
      <c r="I27" s="382"/>
    </row>
    <row r="28" spans="1:9">
      <c r="A28" s="444"/>
      <c r="B28" s="376" t="s">
        <v>2107</v>
      </c>
      <c r="C28" s="320"/>
      <c r="D28" s="388" t="s">
        <v>1000</v>
      </c>
      <c r="E28" s="389" t="s">
        <v>2111</v>
      </c>
      <c r="F28" s="377">
        <v>4</v>
      </c>
      <c r="G28" s="378" t="s">
        <v>1906</v>
      </c>
      <c r="H28" s="437">
        <v>2020</v>
      </c>
      <c r="I28" s="388" t="s">
        <v>2157</v>
      </c>
    </row>
    <row r="29" spans="1:9">
      <c r="A29" s="444"/>
      <c r="B29" s="382"/>
      <c r="C29" s="327"/>
      <c r="D29" s="382" t="s">
        <v>2114</v>
      </c>
      <c r="E29" s="319" t="s">
        <v>2115</v>
      </c>
      <c r="F29" s="395">
        <v>23</v>
      </c>
      <c r="G29" s="381" t="s">
        <v>1906</v>
      </c>
      <c r="H29" s="453">
        <v>2020</v>
      </c>
      <c r="I29" s="382" t="s">
        <v>2158</v>
      </c>
    </row>
    <row r="30" spans="1:9">
      <c r="A30" s="419"/>
      <c r="B30" s="376" t="s">
        <v>1907</v>
      </c>
      <c r="C30" s="318" t="s">
        <v>969</v>
      </c>
      <c r="D30" s="421" t="s">
        <v>2159</v>
      </c>
      <c r="E30" s="394" t="s">
        <v>2116</v>
      </c>
      <c r="F30" s="321">
        <v>10</v>
      </c>
      <c r="G30" s="378" t="s">
        <v>1906</v>
      </c>
      <c r="H30" s="455">
        <v>2020</v>
      </c>
      <c r="I30" s="376" t="s">
        <v>2160</v>
      </c>
    </row>
    <row r="31" spans="1:9" ht="36">
      <c r="A31" s="375" t="s">
        <v>854</v>
      </c>
      <c r="B31" s="376" t="s">
        <v>2166</v>
      </c>
      <c r="C31" s="318" t="s">
        <v>2169</v>
      </c>
      <c r="D31" s="421" t="s">
        <v>2168</v>
      </c>
      <c r="E31" s="394" t="s">
        <v>2167</v>
      </c>
      <c r="F31" s="377">
        <v>1</v>
      </c>
      <c r="G31" s="378" t="s">
        <v>1350</v>
      </c>
      <c r="H31" s="455">
        <v>2021</v>
      </c>
      <c r="I31" s="388"/>
    </row>
    <row r="32" spans="1:9">
      <c r="A32" s="375" t="s">
        <v>1910</v>
      </c>
      <c r="B32" s="376" t="s">
        <v>2175</v>
      </c>
      <c r="C32" s="318" t="s">
        <v>2053</v>
      </c>
      <c r="D32" s="376"/>
      <c r="E32" s="414"/>
      <c r="F32" s="377">
        <v>2</v>
      </c>
      <c r="G32" s="378" t="s">
        <v>1392</v>
      </c>
      <c r="H32" s="453">
        <v>2020</v>
      </c>
      <c r="I32" s="388"/>
    </row>
    <row r="33" spans="1:9">
      <c r="A33" s="419"/>
      <c r="B33" s="376" t="s">
        <v>1911</v>
      </c>
      <c r="C33" s="320"/>
      <c r="D33" s="314" t="s">
        <v>2172</v>
      </c>
      <c r="E33" s="393" t="s">
        <v>2173</v>
      </c>
      <c r="F33" s="316">
        <v>2</v>
      </c>
      <c r="G33" s="317" t="s">
        <v>1348</v>
      </c>
      <c r="H33" s="453">
        <v>2020</v>
      </c>
      <c r="I33" s="399" t="s">
        <v>2171</v>
      </c>
    </row>
    <row r="34" spans="1:9" ht="24">
      <c r="A34" s="460"/>
      <c r="B34" s="376" t="s">
        <v>1912</v>
      </c>
      <c r="C34" s="327"/>
      <c r="D34" s="415" t="s">
        <v>2174</v>
      </c>
      <c r="E34" s="415" t="s">
        <v>2170</v>
      </c>
      <c r="F34" s="380">
        <v>9</v>
      </c>
      <c r="G34" s="381" t="s">
        <v>2065</v>
      </c>
      <c r="H34" s="453">
        <v>2020</v>
      </c>
      <c r="I34" s="399" t="s">
        <v>2246</v>
      </c>
    </row>
    <row r="35" spans="1:9" ht="48">
      <c r="A35" s="384"/>
      <c r="B35" s="314" t="s">
        <v>1974</v>
      </c>
      <c r="C35" s="327" t="s">
        <v>2178</v>
      </c>
      <c r="D35" s="415" t="s">
        <v>2177</v>
      </c>
      <c r="E35" s="416"/>
      <c r="F35" s="316"/>
      <c r="G35" s="317"/>
      <c r="H35" s="453"/>
      <c r="I35" s="314" t="s">
        <v>2176</v>
      </c>
    </row>
    <row r="36" spans="1:9" ht="24">
      <c r="A36" s="313" t="s">
        <v>2023</v>
      </c>
      <c r="B36" s="417" t="s">
        <v>2179</v>
      </c>
      <c r="C36" s="398" t="s">
        <v>2180</v>
      </c>
      <c r="D36" s="314" t="s">
        <v>2181</v>
      </c>
      <c r="E36" s="393"/>
      <c r="F36" s="316">
        <v>3</v>
      </c>
      <c r="G36" s="317" t="s">
        <v>1392</v>
      </c>
      <c r="H36" s="466">
        <v>2020</v>
      </c>
      <c r="I36" s="314" t="s">
        <v>1359</v>
      </c>
    </row>
    <row r="37" spans="1:9">
      <c r="A37" s="375" t="s">
        <v>2024</v>
      </c>
      <c r="B37" s="314" t="s">
        <v>2182</v>
      </c>
      <c r="C37" s="398" t="s">
        <v>2031</v>
      </c>
      <c r="D37" s="314" t="s">
        <v>2215</v>
      </c>
      <c r="E37" s="314"/>
      <c r="F37" s="316">
        <v>20</v>
      </c>
      <c r="G37" s="317" t="s">
        <v>1908</v>
      </c>
      <c r="H37" s="455">
        <v>2020</v>
      </c>
      <c r="I37" s="417" t="s">
        <v>2245</v>
      </c>
    </row>
    <row r="38" spans="1:9">
      <c r="A38" s="460" t="s">
        <v>2186</v>
      </c>
      <c r="B38" s="314" t="s">
        <v>2032</v>
      </c>
      <c r="C38" s="398" t="s">
        <v>2031</v>
      </c>
      <c r="D38" s="314"/>
      <c r="E38" s="314"/>
      <c r="F38" s="316">
        <v>8</v>
      </c>
      <c r="G38" s="317" t="s">
        <v>1908</v>
      </c>
      <c r="H38" s="455">
        <v>2020</v>
      </c>
      <c r="I38" s="314" t="s">
        <v>2244</v>
      </c>
    </row>
    <row r="39" spans="1:9">
      <c r="A39" s="384"/>
      <c r="B39" s="314" t="s">
        <v>2183</v>
      </c>
      <c r="C39" s="398" t="s">
        <v>2184</v>
      </c>
      <c r="D39" s="314" t="s">
        <v>2185</v>
      </c>
      <c r="E39" s="314"/>
      <c r="F39" s="316">
        <v>11</v>
      </c>
      <c r="G39" s="317" t="s">
        <v>1908</v>
      </c>
      <c r="H39" s="455">
        <v>2020</v>
      </c>
      <c r="I39" s="314" t="s">
        <v>2243</v>
      </c>
    </row>
    <row r="41" spans="1:9">
      <c r="A41" s="267" t="s">
        <v>2588</v>
      </c>
      <c r="B41" s="432"/>
      <c r="C41" s="432"/>
      <c r="D41" s="432"/>
      <c r="E41" s="446"/>
      <c r="F41" s="373"/>
      <c r="G41" s="374"/>
      <c r="H41" s="450"/>
      <c r="I41" s="372"/>
    </row>
    <row r="42" spans="1:9">
      <c r="A42" s="458" t="s">
        <v>505</v>
      </c>
      <c r="B42" s="311" t="s">
        <v>1384</v>
      </c>
      <c r="C42" s="458" t="s">
        <v>1261</v>
      </c>
      <c r="D42" s="312" t="s">
        <v>1238</v>
      </c>
      <c r="E42" s="312" t="s">
        <v>2080</v>
      </c>
      <c r="F42" s="962" t="s">
        <v>3</v>
      </c>
      <c r="G42" s="962"/>
      <c r="H42" s="312" t="s">
        <v>506</v>
      </c>
      <c r="I42" s="312" t="s">
        <v>1239</v>
      </c>
    </row>
    <row r="43" spans="1:9">
      <c r="A43" s="433" t="s">
        <v>1901</v>
      </c>
      <c r="B43" s="376" t="s">
        <v>2046</v>
      </c>
      <c r="C43" s="413" t="s">
        <v>2238</v>
      </c>
      <c r="D43" s="408" t="s">
        <v>2045</v>
      </c>
      <c r="E43" s="411" t="s">
        <v>2075</v>
      </c>
      <c r="F43" s="409">
        <v>12</v>
      </c>
      <c r="G43" s="410" t="s">
        <v>1902</v>
      </c>
      <c r="H43" s="440">
        <v>2020</v>
      </c>
      <c r="I43" s="408" t="s">
        <v>2241</v>
      </c>
    </row>
    <row r="44" spans="1:9">
      <c r="A44" s="384"/>
      <c r="B44" s="385"/>
      <c r="C44" s="461"/>
      <c r="D44" s="907" t="s">
        <v>2047</v>
      </c>
      <c r="E44" s="908" t="s">
        <v>2075</v>
      </c>
      <c r="F44" s="909">
        <v>2</v>
      </c>
      <c r="G44" s="910" t="s">
        <v>1902</v>
      </c>
      <c r="H44" s="451">
        <v>2017</v>
      </c>
      <c r="I44" s="911" t="s">
        <v>2242</v>
      </c>
    </row>
    <row r="45" spans="1:9" ht="36">
      <c r="A45" s="459" t="s">
        <v>2234</v>
      </c>
      <c r="B45" s="314" t="s">
        <v>2062</v>
      </c>
      <c r="C45" s="318" t="s">
        <v>2059</v>
      </c>
      <c r="D45" s="417" t="s">
        <v>2230</v>
      </c>
      <c r="E45" s="667" t="s">
        <v>2589</v>
      </c>
      <c r="F45" s="316">
        <v>1</v>
      </c>
      <c r="G45" s="317" t="s">
        <v>1443</v>
      </c>
      <c r="H45" s="466">
        <v>1995</v>
      </c>
      <c r="I45" s="314" t="s">
        <v>2629</v>
      </c>
    </row>
    <row r="46" spans="1:9">
      <c r="A46" s="460"/>
      <c r="B46" s="314" t="s">
        <v>2144</v>
      </c>
      <c r="C46" s="320"/>
      <c r="D46" s="417" t="s">
        <v>2061</v>
      </c>
      <c r="E46" s="418"/>
      <c r="F46" s="316">
        <v>1</v>
      </c>
      <c r="G46" s="317" t="s">
        <v>1443</v>
      </c>
      <c r="H46" s="455">
        <v>2020</v>
      </c>
      <c r="I46" s="314" t="s">
        <v>2626</v>
      </c>
    </row>
    <row r="47" spans="1:9">
      <c r="A47" s="419"/>
      <c r="B47" s="376" t="s">
        <v>2146</v>
      </c>
      <c r="C47" s="320"/>
      <c r="D47" s="669" t="s">
        <v>2592</v>
      </c>
      <c r="E47" s="669" t="s">
        <v>2593</v>
      </c>
      <c r="F47" s="377">
        <v>8</v>
      </c>
      <c r="G47" s="378" t="s">
        <v>1904</v>
      </c>
      <c r="H47" s="489">
        <v>1995</v>
      </c>
      <c r="I47" s="388"/>
    </row>
    <row r="48" spans="1:9">
      <c r="A48" s="493"/>
      <c r="B48" s="323"/>
      <c r="C48" s="320"/>
      <c r="D48" s="670" t="s">
        <v>2594</v>
      </c>
      <c r="E48" s="670" t="s">
        <v>2593</v>
      </c>
      <c r="F48" s="380">
        <v>34</v>
      </c>
      <c r="G48" s="381" t="s">
        <v>1904</v>
      </c>
      <c r="H48" s="668">
        <v>2021</v>
      </c>
      <c r="I48" s="323"/>
    </row>
    <row r="49" spans="1:9">
      <c r="A49" s="460"/>
      <c r="B49" s="391" t="s">
        <v>2227</v>
      </c>
      <c r="C49" s="320"/>
      <c r="D49" s="672" t="s">
        <v>2596</v>
      </c>
      <c r="E49" s="672" t="s">
        <v>2598</v>
      </c>
      <c r="F49" s="324">
        <v>1</v>
      </c>
      <c r="G49" s="325" t="s">
        <v>1904</v>
      </c>
      <c r="H49" s="490">
        <v>1995</v>
      </c>
      <c r="I49" s="326"/>
    </row>
    <row r="50" spans="1:9">
      <c r="A50" s="493"/>
      <c r="B50" s="382"/>
      <c r="C50" s="320"/>
      <c r="D50" s="673" t="s">
        <v>2595</v>
      </c>
      <c r="E50" s="673" t="s">
        <v>2598</v>
      </c>
      <c r="F50" s="383">
        <v>2</v>
      </c>
      <c r="G50" s="325" t="s">
        <v>1904</v>
      </c>
      <c r="H50" s="671">
        <v>2021</v>
      </c>
      <c r="I50" s="391"/>
    </row>
    <row r="51" spans="1:9" ht="24">
      <c r="A51" s="460"/>
      <c r="B51" s="449" t="s">
        <v>2228</v>
      </c>
      <c r="C51" s="320"/>
      <c r="D51" s="675" t="s">
        <v>2602</v>
      </c>
      <c r="E51" s="672" t="s">
        <v>2597</v>
      </c>
      <c r="F51" s="324">
        <v>3</v>
      </c>
      <c r="G51" s="325" t="s">
        <v>1904</v>
      </c>
      <c r="H51" s="490">
        <v>1995</v>
      </c>
      <c r="I51" s="326"/>
    </row>
    <row r="52" spans="1:9">
      <c r="A52" s="493"/>
      <c r="B52" s="415"/>
      <c r="C52" s="320"/>
      <c r="D52" s="666" t="s">
        <v>2599</v>
      </c>
      <c r="E52" s="674" t="s">
        <v>2600</v>
      </c>
      <c r="F52" s="396">
        <v>8</v>
      </c>
      <c r="G52" s="397" t="s">
        <v>1904</v>
      </c>
      <c r="H52" s="464">
        <v>2021</v>
      </c>
      <c r="I52" s="385"/>
    </row>
    <row r="53" spans="1:9" ht="24">
      <c r="A53" s="384"/>
      <c r="B53" s="422" t="s">
        <v>2145</v>
      </c>
      <c r="C53" s="320"/>
      <c r="D53" s="422" t="s">
        <v>2590</v>
      </c>
      <c r="E53" s="319" t="s">
        <v>2591</v>
      </c>
      <c r="F53" s="395">
        <v>3</v>
      </c>
      <c r="G53" s="322" t="s">
        <v>1240</v>
      </c>
      <c r="H53" s="450">
        <v>2021</v>
      </c>
      <c r="I53" s="382" t="s">
        <v>2241</v>
      </c>
    </row>
    <row r="54" spans="1:9" ht="60">
      <c r="A54" s="492" t="s">
        <v>2021</v>
      </c>
      <c r="B54" s="434" t="s">
        <v>2099</v>
      </c>
      <c r="C54" s="398" t="s">
        <v>1503</v>
      </c>
      <c r="D54" s="676" t="s">
        <v>2601</v>
      </c>
      <c r="E54" s="491" t="s">
        <v>2229</v>
      </c>
      <c r="F54" s="316">
        <v>1</v>
      </c>
      <c r="G54" s="317" t="s">
        <v>1505</v>
      </c>
      <c r="H54" s="455">
        <v>1995</v>
      </c>
      <c r="I54" s="398" t="s">
        <v>2630</v>
      </c>
    </row>
    <row r="55" spans="1:9">
      <c r="A55" s="375" t="s">
        <v>2022</v>
      </c>
      <c r="B55" s="376" t="s">
        <v>2235</v>
      </c>
      <c r="C55" s="680"/>
      <c r="D55" s="681" t="s">
        <v>2164</v>
      </c>
      <c r="E55" s="682"/>
      <c r="F55" s="683">
        <v>2</v>
      </c>
      <c r="G55" s="686" t="s">
        <v>1908</v>
      </c>
      <c r="H55" s="684">
        <v>2020</v>
      </c>
      <c r="I55" s="376" t="s">
        <v>2254</v>
      </c>
    </row>
    <row r="56" spans="1:9">
      <c r="A56" s="912" t="s">
        <v>2165</v>
      </c>
      <c r="B56" s="376" t="s">
        <v>2236</v>
      </c>
      <c r="C56" s="680"/>
      <c r="D56" s="681" t="s">
        <v>1001</v>
      </c>
      <c r="E56" s="682" t="s">
        <v>2108</v>
      </c>
      <c r="F56" s="683">
        <v>3</v>
      </c>
      <c r="G56" s="429" t="s">
        <v>1906</v>
      </c>
      <c r="H56" s="684">
        <v>2021</v>
      </c>
      <c r="I56" s="376" t="s">
        <v>2150</v>
      </c>
    </row>
    <row r="57" spans="1:9">
      <c r="A57" s="384"/>
      <c r="B57" s="376" t="s">
        <v>2608</v>
      </c>
      <c r="C57" s="680"/>
      <c r="D57" s="681" t="s">
        <v>1000</v>
      </c>
      <c r="E57" s="682" t="s">
        <v>2111</v>
      </c>
      <c r="F57" s="683">
        <v>6</v>
      </c>
      <c r="G57" s="685" t="s">
        <v>1906</v>
      </c>
      <c r="H57" s="684">
        <v>2021</v>
      </c>
      <c r="I57" s="376" t="s">
        <v>2153</v>
      </c>
    </row>
    <row r="58" spans="1:9">
      <c r="A58" s="313" t="s">
        <v>2239</v>
      </c>
      <c r="B58" s="314" t="s">
        <v>2240</v>
      </c>
      <c r="C58" s="315" t="s">
        <v>2059</v>
      </c>
      <c r="D58" s="687" t="s">
        <v>2610</v>
      </c>
      <c r="E58" s="677" t="s">
        <v>2611</v>
      </c>
      <c r="F58" s="428">
        <v>1</v>
      </c>
      <c r="G58" s="429" t="s">
        <v>1350</v>
      </c>
      <c r="H58" s="684">
        <v>2021</v>
      </c>
      <c r="I58" s="314" t="s">
        <v>2609</v>
      </c>
    </row>
    <row r="60" spans="1:9">
      <c r="A60" s="233" t="s">
        <v>2043</v>
      </c>
    </row>
    <row r="61" spans="1:9">
      <c r="A61" s="458" t="s">
        <v>505</v>
      </c>
      <c r="B61" s="311" t="s">
        <v>1384</v>
      </c>
      <c r="C61" s="458" t="s">
        <v>1261</v>
      </c>
      <c r="D61" s="312" t="s">
        <v>1238</v>
      </c>
      <c r="E61" s="312" t="s">
        <v>2080</v>
      </c>
      <c r="F61" s="962" t="s">
        <v>3</v>
      </c>
      <c r="G61" s="962"/>
      <c r="H61" s="312" t="s">
        <v>506</v>
      </c>
      <c r="I61" s="312" t="s">
        <v>1239</v>
      </c>
    </row>
    <row r="62" spans="1:9">
      <c r="A62" s="313" t="s">
        <v>1913</v>
      </c>
      <c r="B62" s="376"/>
      <c r="C62" s="398" t="s">
        <v>2031</v>
      </c>
      <c r="D62" s="314" t="s">
        <v>2216</v>
      </c>
      <c r="E62" s="314"/>
      <c r="F62" s="316">
        <v>8</v>
      </c>
      <c r="G62" s="317" t="s">
        <v>1908</v>
      </c>
      <c r="H62" s="455">
        <v>2020</v>
      </c>
      <c r="I62" s="388" t="s">
        <v>2218</v>
      </c>
    </row>
    <row r="63" spans="1:9">
      <c r="A63" s="433" t="s">
        <v>2217</v>
      </c>
      <c r="B63" s="714"/>
      <c r="C63" s="318" t="s">
        <v>2031</v>
      </c>
      <c r="D63" s="376" t="s">
        <v>2188</v>
      </c>
      <c r="E63" s="376"/>
      <c r="F63" s="321">
        <v>8</v>
      </c>
      <c r="G63" s="386" t="s">
        <v>1908</v>
      </c>
      <c r="H63" s="709">
        <v>2020</v>
      </c>
      <c r="I63" s="376" t="s">
        <v>2219</v>
      </c>
    </row>
    <row r="64" spans="1:9">
      <c r="A64" s="420" t="s">
        <v>2661</v>
      </c>
      <c r="B64" s="715"/>
      <c r="C64" s="327"/>
      <c r="D64" s="385"/>
      <c r="E64" s="328"/>
      <c r="F64" s="396"/>
      <c r="G64" s="397"/>
      <c r="H64" s="453"/>
      <c r="I64" s="382"/>
    </row>
    <row r="65" spans="1:9">
      <c r="A65" s="716" t="s">
        <v>1914</v>
      </c>
      <c r="B65" s="717"/>
      <c r="C65" s="718" t="s">
        <v>2669</v>
      </c>
      <c r="D65" s="717" t="s">
        <v>2670</v>
      </c>
      <c r="E65" s="717"/>
      <c r="F65" s="428">
        <v>1</v>
      </c>
      <c r="G65" s="429" t="s">
        <v>1240</v>
      </c>
      <c r="H65" s="684">
        <v>2020</v>
      </c>
      <c r="I65" s="427" t="s">
        <v>2663</v>
      </c>
    </row>
    <row r="66" spans="1:9">
      <c r="A66" s="719"/>
      <c r="B66" s="720"/>
      <c r="C66" s="721"/>
      <c r="D66" s="720"/>
      <c r="E66" s="720"/>
      <c r="F66" s="428">
        <v>2</v>
      </c>
      <c r="G66" s="429" t="s">
        <v>1240</v>
      </c>
      <c r="H66" s="684">
        <v>2020</v>
      </c>
      <c r="I66" s="427" t="s">
        <v>2633</v>
      </c>
    </row>
    <row r="67" spans="1:9">
      <c r="A67" s="719"/>
      <c r="B67" s="720"/>
      <c r="C67" s="721"/>
      <c r="D67" s="720"/>
      <c r="E67" s="720"/>
      <c r="F67" s="428">
        <v>1</v>
      </c>
      <c r="G67" s="429" t="s">
        <v>1240</v>
      </c>
      <c r="H67" s="684">
        <v>2020</v>
      </c>
      <c r="I67" s="427" t="s">
        <v>2631</v>
      </c>
    </row>
    <row r="68" spans="1:9">
      <c r="A68" s="719"/>
      <c r="B68" s="720"/>
      <c r="C68" s="721"/>
      <c r="D68" s="720"/>
      <c r="E68" s="720"/>
      <c r="F68" s="428">
        <v>3</v>
      </c>
      <c r="G68" s="429" t="s">
        <v>1240</v>
      </c>
      <c r="H68" s="684">
        <v>2020</v>
      </c>
      <c r="I68" s="427" t="s">
        <v>2632</v>
      </c>
    </row>
    <row r="69" spans="1:9">
      <c r="A69" s="719"/>
      <c r="B69" s="720"/>
      <c r="C69" s="721"/>
      <c r="D69" s="720"/>
      <c r="E69" s="720"/>
      <c r="F69" s="428">
        <v>2</v>
      </c>
      <c r="G69" s="429" t="s">
        <v>1240</v>
      </c>
      <c r="H69" s="684">
        <v>2020</v>
      </c>
      <c r="I69" s="427" t="s">
        <v>2634</v>
      </c>
    </row>
    <row r="70" spans="1:9">
      <c r="A70" s="719"/>
      <c r="B70" s="720"/>
      <c r="C70" s="721"/>
      <c r="D70" s="720"/>
      <c r="E70" s="720"/>
      <c r="F70" s="428">
        <v>2</v>
      </c>
      <c r="G70" s="429" t="s">
        <v>1240</v>
      </c>
      <c r="H70" s="684">
        <v>2020</v>
      </c>
      <c r="I70" s="427" t="s">
        <v>2635</v>
      </c>
    </row>
    <row r="71" spans="1:9">
      <c r="A71" s="719"/>
      <c r="B71" s="720"/>
      <c r="C71" s="721"/>
      <c r="D71" s="720"/>
      <c r="E71" s="720"/>
      <c r="F71" s="428">
        <v>1</v>
      </c>
      <c r="G71" s="429" t="s">
        <v>1240</v>
      </c>
      <c r="H71" s="684">
        <v>2020</v>
      </c>
      <c r="I71" s="427" t="s">
        <v>2664</v>
      </c>
    </row>
    <row r="72" spans="1:9">
      <c r="A72" s="719"/>
      <c r="B72" s="720"/>
      <c r="C72" s="721"/>
      <c r="D72" s="720"/>
      <c r="E72" s="720"/>
      <c r="F72" s="428">
        <v>1</v>
      </c>
      <c r="G72" s="429" t="s">
        <v>1240</v>
      </c>
      <c r="H72" s="684">
        <v>2020</v>
      </c>
      <c r="I72" s="427" t="s">
        <v>2665</v>
      </c>
    </row>
    <row r="73" spans="1:9">
      <c r="A73" s="719"/>
      <c r="B73" s="720"/>
      <c r="C73" s="721"/>
      <c r="D73" s="720"/>
      <c r="E73" s="720"/>
      <c r="F73" s="428">
        <v>2</v>
      </c>
      <c r="G73" s="429" t="s">
        <v>1240</v>
      </c>
      <c r="H73" s="684">
        <v>2020</v>
      </c>
      <c r="I73" s="427" t="s">
        <v>2666</v>
      </c>
    </row>
    <row r="74" spans="1:9">
      <c r="A74" s="719"/>
      <c r="B74" s="720"/>
      <c r="C74" s="721"/>
      <c r="D74" s="720"/>
      <c r="E74" s="720"/>
      <c r="F74" s="428">
        <v>1</v>
      </c>
      <c r="G74" s="429" t="s">
        <v>1240</v>
      </c>
      <c r="H74" s="684">
        <v>2020</v>
      </c>
      <c r="I74" s="427" t="s">
        <v>2667</v>
      </c>
    </row>
    <row r="75" spans="1:9">
      <c r="A75" s="721"/>
      <c r="B75" s="720"/>
      <c r="C75" s="721"/>
      <c r="D75" s="720"/>
      <c r="E75" s="720"/>
      <c r="F75" s="428">
        <v>1</v>
      </c>
      <c r="G75" s="429" t="s">
        <v>1240</v>
      </c>
      <c r="H75" s="684">
        <v>2020</v>
      </c>
      <c r="I75" s="427" t="s">
        <v>2668</v>
      </c>
    </row>
    <row r="76" spans="1:9">
      <c r="A76" s="719"/>
      <c r="B76" s="720"/>
      <c r="C76" s="721"/>
      <c r="D76" s="720"/>
      <c r="E76" s="720"/>
      <c r="F76" s="428">
        <v>1</v>
      </c>
      <c r="G76" s="429" t="s">
        <v>1240</v>
      </c>
      <c r="H76" s="684">
        <v>2021</v>
      </c>
      <c r="I76" s="427" t="s">
        <v>2678</v>
      </c>
    </row>
    <row r="77" spans="1:9">
      <c r="A77" s="719"/>
      <c r="B77" s="720"/>
      <c r="C77" s="721"/>
      <c r="D77" s="720"/>
      <c r="E77" s="720"/>
      <c r="F77" s="428">
        <v>6</v>
      </c>
      <c r="G77" s="429" t="s">
        <v>1240</v>
      </c>
      <c r="H77" s="684">
        <v>2021</v>
      </c>
      <c r="I77" s="427" t="s">
        <v>2679</v>
      </c>
    </row>
    <row r="78" spans="1:9">
      <c r="A78" s="719"/>
      <c r="B78" s="720"/>
      <c r="C78" s="721"/>
      <c r="D78" s="720"/>
      <c r="E78" s="720"/>
      <c r="F78" s="428">
        <v>3</v>
      </c>
      <c r="G78" s="429" t="s">
        <v>1240</v>
      </c>
      <c r="H78" s="684">
        <v>2021</v>
      </c>
      <c r="I78" s="723" t="s">
        <v>2680</v>
      </c>
    </row>
    <row r="79" spans="1:9">
      <c r="A79" s="719"/>
      <c r="B79" s="720"/>
      <c r="C79" s="721"/>
      <c r="D79" s="720"/>
      <c r="E79" s="720"/>
      <c r="F79" s="428">
        <v>5</v>
      </c>
      <c r="G79" s="429" t="s">
        <v>1240</v>
      </c>
      <c r="H79" s="684">
        <v>2021</v>
      </c>
      <c r="I79" s="427" t="s">
        <v>2685</v>
      </c>
    </row>
    <row r="80" spans="1:9">
      <c r="A80" s="719"/>
      <c r="B80" s="720"/>
      <c r="C80" s="721"/>
      <c r="D80" s="720"/>
      <c r="E80" s="720"/>
      <c r="F80" s="428">
        <v>2</v>
      </c>
      <c r="G80" s="429" t="s">
        <v>1240</v>
      </c>
      <c r="H80" s="684">
        <v>2021</v>
      </c>
      <c r="I80" s="427" t="s">
        <v>2681</v>
      </c>
    </row>
    <row r="81" spans="1:9">
      <c r="A81" s="719"/>
      <c r="B81" s="720"/>
      <c r="C81" s="721"/>
      <c r="D81" s="720"/>
      <c r="E81" s="720"/>
      <c r="F81" s="428">
        <v>2</v>
      </c>
      <c r="G81" s="429" t="s">
        <v>1240</v>
      </c>
      <c r="H81" s="684">
        <v>2021</v>
      </c>
      <c r="I81" s="427" t="s">
        <v>2682</v>
      </c>
    </row>
    <row r="82" spans="1:9">
      <c r="A82" s="719"/>
      <c r="B82" s="720"/>
      <c r="C82" s="721"/>
      <c r="D82" s="720"/>
      <c r="E82" s="720"/>
      <c r="F82" s="428">
        <v>1</v>
      </c>
      <c r="G82" s="429" t="s">
        <v>1240</v>
      </c>
      <c r="H82" s="684">
        <v>2021</v>
      </c>
      <c r="I82" s="427" t="s">
        <v>2683</v>
      </c>
    </row>
    <row r="83" spans="1:9">
      <c r="A83" s="719"/>
      <c r="B83" s="720"/>
      <c r="C83" s="721"/>
      <c r="D83" s="720"/>
      <c r="E83" s="720"/>
      <c r="F83" s="428">
        <v>5</v>
      </c>
      <c r="G83" s="429" t="s">
        <v>1240</v>
      </c>
      <c r="H83" s="684">
        <v>2021</v>
      </c>
      <c r="I83" s="427" t="s">
        <v>2684</v>
      </c>
    </row>
    <row r="84" spans="1:9">
      <c r="A84" s="719"/>
      <c r="B84" s="666"/>
      <c r="C84" s="722"/>
      <c r="D84" s="666"/>
      <c r="E84" s="666"/>
      <c r="F84" s="428">
        <v>2</v>
      </c>
      <c r="G84" s="429" t="s">
        <v>1240</v>
      </c>
      <c r="H84" s="684">
        <v>2021</v>
      </c>
      <c r="I84" s="427" t="s">
        <v>2686</v>
      </c>
    </row>
    <row r="85" spans="1:9">
      <c r="A85" s="477" t="s">
        <v>2042</v>
      </c>
      <c r="B85" s="41" t="s">
        <v>235</v>
      </c>
      <c r="C85" s="398" t="s">
        <v>2671</v>
      </c>
      <c r="D85" s="41" t="s">
        <v>2220</v>
      </c>
      <c r="E85" s="41"/>
      <c r="F85" s="316">
        <v>57</v>
      </c>
      <c r="G85" s="317" t="s">
        <v>2221</v>
      </c>
      <c r="H85" s="455"/>
      <c r="I85" s="314" t="s">
        <v>2754</v>
      </c>
    </row>
    <row r="86" spans="1:9">
      <c r="A86" s="708"/>
      <c r="B86" s="308" t="s">
        <v>338</v>
      </c>
      <c r="C86" s="320"/>
      <c r="D86" s="307" t="s">
        <v>2222</v>
      </c>
      <c r="E86" s="307"/>
      <c r="F86" s="321">
        <v>3</v>
      </c>
      <c r="G86" s="386" t="s">
        <v>2221</v>
      </c>
      <c r="H86" s="709"/>
      <c r="I86" s="376" t="s">
        <v>2645</v>
      </c>
    </row>
    <row r="87" spans="1:9">
      <c r="A87" s="375" t="s">
        <v>1905</v>
      </c>
      <c r="B87" s="314" t="s">
        <v>2644</v>
      </c>
      <c r="C87" s="398" t="s">
        <v>969</v>
      </c>
      <c r="D87" s="314" t="s">
        <v>2660</v>
      </c>
      <c r="E87" s="314"/>
      <c r="F87" s="316">
        <v>283</v>
      </c>
      <c r="G87" s="317" t="s">
        <v>1906</v>
      </c>
      <c r="H87" s="455"/>
      <c r="I87" s="314"/>
    </row>
    <row r="88" spans="1:9">
      <c r="A88" s="49" t="s">
        <v>2658</v>
      </c>
      <c r="B88" s="41" t="s">
        <v>2643</v>
      </c>
      <c r="C88" s="398" t="s">
        <v>969</v>
      </c>
      <c r="D88" s="41" t="s">
        <v>2659</v>
      </c>
      <c r="E88" s="41"/>
      <c r="F88" s="428">
        <v>25</v>
      </c>
      <c r="G88" s="317" t="s">
        <v>1906</v>
      </c>
      <c r="H88" s="455"/>
      <c r="I88" s="314"/>
    </row>
  </sheetData>
  <mergeCells count="3">
    <mergeCell ref="F2:G2"/>
    <mergeCell ref="F61:G61"/>
    <mergeCell ref="F42:G42"/>
  </mergeCells>
  <phoneticPr fontId="1"/>
  <dataValidations count="3">
    <dataValidation type="list" allowBlank="1" showInputMessage="1" showErrorMessage="1" sqref="G1 G31:G32 G41 G3:G22 G43:G55 G58 G62:G84" xr:uid="{4576E188-570D-4A2B-B65E-08FA0211EDE1}">
      <formula1>"台,個,基,面,枚,本,式"</formula1>
    </dataValidation>
    <dataValidation type="list" allowBlank="1" showInputMessage="1" showErrorMessage="1" sqref="G87:G88 G23:G30 G55:G58" xr:uid="{AF299172-B424-4BA8-B930-18BA2906EE2D}">
      <formula1>"台,個,基,面,枚,本,式,灯"</formula1>
    </dataValidation>
    <dataValidation type="list" allowBlank="1" showInputMessage="1" showErrorMessage="1" sqref="G33:G39" xr:uid="{5DF06D42-F4EC-48E6-B8A3-518C5A898356}">
      <formula1>"台,個,基,面,枚,本,式,組"</formula1>
    </dataValidation>
  </dataValidations>
  <printOptions horizontalCentered="1"/>
  <pageMargins left="0.11811023622047245" right="0.11811023622047245" top="0.74803149606299213" bottom="0.74803149606299213" header="0.31496062992125984" footer="0.31496062992125984"/>
  <pageSetup paperSize="9" orientation="landscape" r:id="rId1"/>
  <headerFooter>
    <oddHeader>&amp;L&amp;12別紙２　設備台帳</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DEE6-22A6-4F27-9B34-9EB74F28070B}">
  <dimension ref="A1:R90"/>
  <sheetViews>
    <sheetView view="pageLayout" zoomScaleNormal="100" workbookViewId="0">
      <selection activeCell="E11" sqref="E11"/>
    </sheetView>
  </sheetViews>
  <sheetFormatPr defaultRowHeight="13.5"/>
  <cols>
    <col min="1" max="1" width="3.5" bestFit="1" customWidth="1"/>
    <col min="3" max="3" width="23.25" bestFit="1" customWidth="1"/>
    <col min="4" max="4" width="30.625" customWidth="1"/>
    <col min="5" max="5" width="31.125" style="474" bestFit="1" customWidth="1"/>
    <col min="6" max="6" width="8.625" style="39" bestFit="1" customWidth="1"/>
    <col min="7" max="7" width="12.625" style="47" customWidth="1"/>
    <col min="8" max="8" width="5.5" bestFit="1" customWidth="1"/>
    <col min="9" max="17" width="4.125" customWidth="1"/>
    <col min="18" max="18" width="73.125" bestFit="1" customWidth="1"/>
  </cols>
  <sheetData>
    <row r="1" spans="1:18">
      <c r="A1" s="273" t="s">
        <v>1270</v>
      </c>
      <c r="B1" s="268"/>
      <c r="C1" s="268"/>
      <c r="D1" s="268"/>
      <c r="E1" s="468"/>
      <c r="F1" s="269"/>
      <c r="G1" s="270"/>
      <c r="H1" s="694"/>
      <c r="I1" s="963" t="s">
        <v>861</v>
      </c>
      <c r="J1" s="964"/>
      <c r="K1" s="964"/>
      <c r="L1" s="964"/>
      <c r="M1" s="964"/>
      <c r="N1" s="965"/>
      <c r="O1" s="963" t="s">
        <v>862</v>
      </c>
      <c r="P1" s="964"/>
      <c r="Q1" s="965"/>
    </row>
    <row r="2" spans="1:18">
      <c r="A2" s="271"/>
      <c r="B2" s="271"/>
      <c r="C2" s="271"/>
      <c r="D2" s="271"/>
      <c r="E2" s="469"/>
      <c r="F2" s="272"/>
      <c r="G2" s="270"/>
      <c r="H2" s="695" t="s">
        <v>3</v>
      </c>
      <c r="I2" s="279" t="s">
        <v>863</v>
      </c>
      <c r="J2" s="280" t="s">
        <v>864</v>
      </c>
      <c r="K2" s="280" t="s">
        <v>865</v>
      </c>
      <c r="L2" s="280" t="s">
        <v>866</v>
      </c>
      <c r="M2" s="280" t="s">
        <v>867</v>
      </c>
      <c r="N2" s="281" t="s">
        <v>868</v>
      </c>
      <c r="O2" s="282" t="s">
        <v>863</v>
      </c>
      <c r="P2" s="38" t="s">
        <v>864</v>
      </c>
      <c r="Q2" s="283" t="s">
        <v>865</v>
      </c>
    </row>
    <row r="3" spans="1:18" ht="14.25" thickBot="1">
      <c r="A3" s="26"/>
      <c r="B3" s="26" t="s">
        <v>869</v>
      </c>
      <c r="C3" s="26" t="s">
        <v>870</v>
      </c>
      <c r="D3" s="26" t="s">
        <v>1006</v>
      </c>
      <c r="E3" s="470" t="s">
        <v>503</v>
      </c>
      <c r="F3" s="40" t="s">
        <v>966</v>
      </c>
      <c r="G3" s="251" t="s">
        <v>1027</v>
      </c>
      <c r="H3" s="284">
        <f t="shared" ref="H3:Q3" si="0">SUM(H4:H80)</f>
        <v>3158</v>
      </c>
      <c r="I3" s="285">
        <f t="shared" si="0"/>
        <v>659</v>
      </c>
      <c r="J3" s="286">
        <f t="shared" si="0"/>
        <v>448</v>
      </c>
      <c r="K3" s="286">
        <f t="shared" si="0"/>
        <v>448</v>
      </c>
      <c r="L3" s="287">
        <f t="shared" si="0"/>
        <v>505</v>
      </c>
      <c r="M3" s="286">
        <f t="shared" si="0"/>
        <v>500</v>
      </c>
      <c r="N3" s="288">
        <f t="shared" si="0"/>
        <v>33</v>
      </c>
      <c r="O3" s="289">
        <f t="shared" si="0"/>
        <v>173</v>
      </c>
      <c r="P3" s="44">
        <f t="shared" si="0"/>
        <v>204</v>
      </c>
      <c r="Q3" s="290">
        <f t="shared" si="0"/>
        <v>188</v>
      </c>
    </row>
    <row r="4" spans="1:18" ht="14.25" thickTop="1">
      <c r="A4" s="48">
        <v>1</v>
      </c>
      <c r="B4" s="49" t="s">
        <v>871</v>
      </c>
      <c r="C4" s="49" t="s">
        <v>872</v>
      </c>
      <c r="D4" s="50" t="s">
        <v>1324</v>
      </c>
      <c r="E4" s="471" t="s">
        <v>967</v>
      </c>
      <c r="F4" s="51" t="s">
        <v>969</v>
      </c>
      <c r="G4" s="45" t="s">
        <v>1035</v>
      </c>
      <c r="H4" s="50">
        <f>SUM(I4:Q4)</f>
        <v>10</v>
      </c>
      <c r="I4" s="52">
        <v>4</v>
      </c>
      <c r="J4" s="53">
        <v>2</v>
      </c>
      <c r="K4" s="53">
        <v>1</v>
      </c>
      <c r="L4" s="53">
        <v>1</v>
      </c>
      <c r="M4" s="53">
        <v>2</v>
      </c>
      <c r="N4" s="54">
        <v>0</v>
      </c>
      <c r="O4" s="55">
        <v>0</v>
      </c>
      <c r="P4" s="49">
        <v>0</v>
      </c>
      <c r="Q4" s="56">
        <v>0</v>
      </c>
    </row>
    <row r="5" spans="1:18" ht="24.75" thickTop="1">
      <c r="A5" s="42">
        <v>3</v>
      </c>
      <c r="B5" s="41" t="s">
        <v>873</v>
      </c>
      <c r="C5" s="41" t="s">
        <v>872</v>
      </c>
      <c r="D5" s="57" t="s">
        <v>1325</v>
      </c>
      <c r="E5" s="472" t="s">
        <v>970</v>
      </c>
      <c r="F5" s="58" t="s">
        <v>968</v>
      </c>
      <c r="G5" s="46" t="s">
        <v>1035</v>
      </c>
      <c r="H5" s="59">
        <f t="shared" ref="H5:H9" si="1">SUM(I5:Q5)</f>
        <v>135</v>
      </c>
      <c r="I5" s="60">
        <v>5</v>
      </c>
      <c r="J5" s="61">
        <v>18</v>
      </c>
      <c r="K5" s="61">
        <v>28</v>
      </c>
      <c r="L5" s="61">
        <v>18</v>
      </c>
      <c r="M5" s="61">
        <v>57</v>
      </c>
      <c r="N5" s="62">
        <v>9</v>
      </c>
      <c r="O5" s="63">
        <v>0</v>
      </c>
      <c r="P5" s="41">
        <v>0</v>
      </c>
      <c r="Q5" s="64">
        <v>0</v>
      </c>
      <c r="R5" s="278"/>
    </row>
    <row r="6" spans="1:18" ht="14.25" thickTop="1">
      <c r="A6" s="42">
        <v>4</v>
      </c>
      <c r="B6" s="41" t="s">
        <v>874</v>
      </c>
      <c r="C6" s="41" t="s">
        <v>872</v>
      </c>
      <c r="D6" s="59" t="s">
        <v>1326</v>
      </c>
      <c r="E6" s="473" t="s">
        <v>971</v>
      </c>
      <c r="F6" s="58" t="s">
        <v>968</v>
      </c>
      <c r="G6" s="46" t="s">
        <v>1035</v>
      </c>
      <c r="H6" s="59">
        <f t="shared" si="1"/>
        <v>134</v>
      </c>
      <c r="I6" s="60">
        <v>32</v>
      </c>
      <c r="J6" s="61">
        <v>31</v>
      </c>
      <c r="K6" s="61">
        <v>12</v>
      </c>
      <c r="L6" s="61">
        <v>21</v>
      </c>
      <c r="M6" s="61">
        <v>2</v>
      </c>
      <c r="N6" s="62">
        <v>12</v>
      </c>
      <c r="O6" s="63">
        <v>9</v>
      </c>
      <c r="P6" s="41">
        <v>7</v>
      </c>
      <c r="Q6" s="64">
        <v>8</v>
      </c>
    </row>
    <row r="7" spans="1:18" ht="24.75" thickTop="1">
      <c r="A7" s="42">
        <v>13</v>
      </c>
      <c r="B7" s="41" t="s">
        <v>875</v>
      </c>
      <c r="C7" s="41" t="s">
        <v>872</v>
      </c>
      <c r="D7" s="73" t="s">
        <v>1327</v>
      </c>
      <c r="E7" s="473" t="s">
        <v>972</v>
      </c>
      <c r="F7" s="58" t="s">
        <v>968</v>
      </c>
      <c r="G7" s="46" t="s">
        <v>1035</v>
      </c>
      <c r="H7" s="59">
        <f t="shared" si="1"/>
        <v>4</v>
      </c>
      <c r="I7" s="60">
        <v>4</v>
      </c>
      <c r="J7" s="61">
        <v>0</v>
      </c>
      <c r="K7" s="61">
        <v>0</v>
      </c>
      <c r="L7" s="61">
        <v>0</v>
      </c>
      <c r="M7" s="61">
        <v>0</v>
      </c>
      <c r="N7" s="62">
        <v>0</v>
      </c>
      <c r="O7" s="63">
        <v>0</v>
      </c>
      <c r="P7" s="41">
        <v>0</v>
      </c>
      <c r="Q7" s="64">
        <v>0</v>
      </c>
      <c r="R7" s="278"/>
    </row>
    <row r="8" spans="1:18" ht="24.75" thickTop="1">
      <c r="A8" s="42">
        <v>17</v>
      </c>
      <c r="B8" s="41" t="s">
        <v>876</v>
      </c>
      <c r="C8" s="41" t="s">
        <v>872</v>
      </c>
      <c r="D8" s="73" t="s">
        <v>1328</v>
      </c>
      <c r="E8" s="473" t="s">
        <v>973</v>
      </c>
      <c r="F8" s="58" t="s">
        <v>968</v>
      </c>
      <c r="G8" s="46" t="s">
        <v>1035</v>
      </c>
      <c r="H8" s="59">
        <f t="shared" si="1"/>
        <v>5</v>
      </c>
      <c r="I8" s="60">
        <v>1</v>
      </c>
      <c r="J8" s="61">
        <v>1</v>
      </c>
      <c r="K8" s="61">
        <v>1</v>
      </c>
      <c r="L8" s="61">
        <v>1</v>
      </c>
      <c r="M8" s="61">
        <v>1</v>
      </c>
      <c r="N8" s="62">
        <v>0</v>
      </c>
      <c r="O8" s="63">
        <v>0</v>
      </c>
      <c r="P8" s="41">
        <v>0</v>
      </c>
      <c r="Q8" s="64">
        <v>0</v>
      </c>
      <c r="R8" s="278"/>
    </row>
    <row r="9" spans="1:18" ht="14.25" thickTop="1">
      <c r="A9" s="42">
        <v>3</v>
      </c>
      <c r="B9" s="41" t="s">
        <v>877</v>
      </c>
      <c r="C9" s="41" t="s">
        <v>878</v>
      </c>
      <c r="D9" s="59" t="s">
        <v>1329</v>
      </c>
      <c r="E9" s="316" t="s">
        <v>1004</v>
      </c>
      <c r="F9" s="58" t="s">
        <v>968</v>
      </c>
      <c r="G9" s="46" t="s">
        <v>1035</v>
      </c>
      <c r="H9" s="59">
        <f t="shared" si="1"/>
        <v>10</v>
      </c>
      <c r="I9" s="60">
        <v>0</v>
      </c>
      <c r="J9" s="61">
        <v>0</v>
      </c>
      <c r="K9" s="61">
        <v>10</v>
      </c>
      <c r="L9" s="61">
        <v>0</v>
      </c>
      <c r="M9" s="61">
        <v>0</v>
      </c>
      <c r="N9" s="62">
        <v>0</v>
      </c>
      <c r="O9" s="63">
        <v>0</v>
      </c>
      <c r="P9" s="41">
        <v>0</v>
      </c>
      <c r="Q9" s="64">
        <v>0</v>
      </c>
    </row>
    <row r="10" spans="1:18">
      <c r="A10" s="42">
        <v>1</v>
      </c>
      <c r="B10" s="41" t="s">
        <v>879</v>
      </c>
      <c r="C10" s="41" t="s">
        <v>880</v>
      </c>
      <c r="D10" s="59" t="s">
        <v>1330</v>
      </c>
      <c r="E10" s="473" t="s">
        <v>974</v>
      </c>
      <c r="F10" s="58" t="s">
        <v>968</v>
      </c>
      <c r="G10" s="46" t="s">
        <v>1035</v>
      </c>
      <c r="H10" s="59">
        <f t="shared" ref="H10:H15" si="2">SUM(I10:Q10)</f>
        <v>2</v>
      </c>
      <c r="I10" s="60">
        <v>2</v>
      </c>
      <c r="J10" s="61">
        <v>0</v>
      </c>
      <c r="K10" s="61">
        <v>0</v>
      </c>
      <c r="L10" s="61">
        <v>0</v>
      </c>
      <c r="M10" s="61">
        <v>0</v>
      </c>
      <c r="N10" s="62">
        <v>0</v>
      </c>
      <c r="O10" s="63">
        <v>0</v>
      </c>
      <c r="P10" s="41">
        <v>0</v>
      </c>
      <c r="Q10" s="64">
        <v>0</v>
      </c>
    </row>
    <row r="11" spans="1:18">
      <c r="A11" s="700">
        <v>5</v>
      </c>
      <c r="B11" s="41" t="s">
        <v>2639</v>
      </c>
      <c r="C11" s="41" t="s">
        <v>2640</v>
      </c>
      <c r="D11" s="59" t="s">
        <v>1331</v>
      </c>
      <c r="E11" s="473" t="s">
        <v>2641</v>
      </c>
      <c r="F11" s="58" t="s">
        <v>968</v>
      </c>
      <c r="G11" s="46" t="s">
        <v>1035</v>
      </c>
      <c r="H11" s="59">
        <f t="shared" si="2"/>
        <v>8</v>
      </c>
      <c r="I11" s="60">
        <v>0</v>
      </c>
      <c r="J11" s="61">
        <v>0</v>
      </c>
      <c r="K11" s="61">
        <v>0</v>
      </c>
      <c r="L11" s="61">
        <v>0</v>
      </c>
      <c r="M11" s="61">
        <v>0</v>
      </c>
      <c r="N11" s="62">
        <v>0</v>
      </c>
      <c r="O11" s="63">
        <v>0</v>
      </c>
      <c r="P11" s="41">
        <v>0</v>
      </c>
      <c r="Q11" s="64">
        <v>8</v>
      </c>
    </row>
    <row r="12" spans="1:18">
      <c r="A12" s="42">
        <v>7</v>
      </c>
      <c r="B12" s="41" t="s">
        <v>881</v>
      </c>
      <c r="C12" s="41" t="s">
        <v>880</v>
      </c>
      <c r="D12" s="59" t="s">
        <v>1331</v>
      </c>
      <c r="E12" s="473" t="s">
        <v>1005</v>
      </c>
      <c r="F12" s="58" t="s">
        <v>968</v>
      </c>
      <c r="G12" s="46" t="s">
        <v>1035</v>
      </c>
      <c r="H12" s="59">
        <f t="shared" si="2"/>
        <v>239</v>
      </c>
      <c r="I12" s="60">
        <v>0</v>
      </c>
      <c r="J12" s="61">
        <v>0</v>
      </c>
      <c r="K12" s="61">
        <v>0</v>
      </c>
      <c r="L12" s="61">
        <v>0</v>
      </c>
      <c r="M12" s="61">
        <v>0</v>
      </c>
      <c r="N12" s="62">
        <v>0</v>
      </c>
      <c r="O12" s="63">
        <v>115</v>
      </c>
      <c r="P12" s="41">
        <v>124</v>
      </c>
      <c r="Q12" s="64">
        <v>0</v>
      </c>
    </row>
    <row r="13" spans="1:18" ht="24.75" thickTop="1">
      <c r="A13" s="42">
        <v>8</v>
      </c>
      <c r="B13" s="41" t="s">
        <v>882</v>
      </c>
      <c r="C13" s="41" t="s">
        <v>880</v>
      </c>
      <c r="D13" s="73" t="s">
        <v>1332</v>
      </c>
      <c r="E13" s="467" t="s">
        <v>977</v>
      </c>
      <c r="F13" s="58" t="s">
        <v>968</v>
      </c>
      <c r="G13" s="46" t="s">
        <v>1035</v>
      </c>
      <c r="H13" s="59">
        <f t="shared" si="2"/>
        <v>339</v>
      </c>
      <c r="I13" s="60">
        <v>36</v>
      </c>
      <c r="J13" s="61">
        <v>21</v>
      </c>
      <c r="K13" s="61">
        <v>78</v>
      </c>
      <c r="L13" s="61">
        <v>33</v>
      </c>
      <c r="M13" s="61">
        <v>74</v>
      </c>
      <c r="N13" s="62">
        <v>0</v>
      </c>
      <c r="O13" s="63">
        <v>2</v>
      </c>
      <c r="P13" s="430">
        <v>21</v>
      </c>
      <c r="Q13" s="64">
        <v>74</v>
      </c>
      <c r="R13" s="278"/>
    </row>
    <row r="14" spans="1:18" ht="36.75" thickTop="1">
      <c r="A14" s="42">
        <v>16</v>
      </c>
      <c r="B14" s="41" t="s">
        <v>883</v>
      </c>
      <c r="C14" s="41" t="s">
        <v>880</v>
      </c>
      <c r="D14" s="73" t="s">
        <v>1333</v>
      </c>
      <c r="E14" s="467" t="s">
        <v>978</v>
      </c>
      <c r="F14" s="58" t="s">
        <v>968</v>
      </c>
      <c r="G14" s="46" t="s">
        <v>1035</v>
      </c>
      <c r="H14" s="59">
        <f t="shared" si="2"/>
        <v>447</v>
      </c>
      <c r="I14" s="60">
        <v>96</v>
      </c>
      <c r="J14" s="61">
        <v>68</v>
      </c>
      <c r="K14" s="61">
        <v>101</v>
      </c>
      <c r="L14" s="61">
        <v>141</v>
      </c>
      <c r="M14" s="61">
        <v>25</v>
      </c>
      <c r="N14" s="62">
        <v>0</v>
      </c>
      <c r="O14" s="63">
        <v>0</v>
      </c>
      <c r="P14" s="41">
        <v>0</v>
      </c>
      <c r="Q14" s="64">
        <v>16</v>
      </c>
      <c r="R14" s="278"/>
    </row>
    <row r="15" spans="1:18" ht="14.25" thickTop="1">
      <c r="A15" s="42">
        <v>4</v>
      </c>
      <c r="B15" s="41" t="s">
        <v>885</v>
      </c>
      <c r="C15" s="41" t="s">
        <v>884</v>
      </c>
      <c r="D15" s="59" t="s">
        <v>1334</v>
      </c>
      <c r="E15" s="473" t="s">
        <v>1007</v>
      </c>
      <c r="F15" s="58" t="s">
        <v>969</v>
      </c>
      <c r="G15" s="46" t="s">
        <v>1035</v>
      </c>
      <c r="H15" s="59">
        <f t="shared" si="2"/>
        <v>4</v>
      </c>
      <c r="I15" s="60">
        <v>0</v>
      </c>
      <c r="J15" s="61">
        <v>0</v>
      </c>
      <c r="K15" s="61">
        <v>0</v>
      </c>
      <c r="L15" s="61">
        <v>0</v>
      </c>
      <c r="M15" s="61">
        <v>0</v>
      </c>
      <c r="N15" s="62">
        <v>0</v>
      </c>
      <c r="O15" s="63">
        <v>0</v>
      </c>
      <c r="P15" s="41">
        <v>0</v>
      </c>
      <c r="Q15" s="64">
        <v>4</v>
      </c>
    </row>
    <row r="16" spans="1:18" ht="24.75" thickTop="1">
      <c r="A16" s="42">
        <v>3</v>
      </c>
      <c r="B16" s="41" t="s">
        <v>887</v>
      </c>
      <c r="C16" s="41" t="s">
        <v>886</v>
      </c>
      <c r="D16" s="73" t="s">
        <v>1335</v>
      </c>
      <c r="E16" s="473" t="s">
        <v>975</v>
      </c>
      <c r="F16" s="58" t="s">
        <v>968</v>
      </c>
      <c r="G16" s="46" t="s">
        <v>1035</v>
      </c>
      <c r="H16" s="59">
        <f t="shared" ref="H16:H17" si="3">SUM(I16:Q16)</f>
        <v>10</v>
      </c>
      <c r="I16" s="60">
        <v>10</v>
      </c>
      <c r="J16" s="61">
        <v>0</v>
      </c>
      <c r="K16" s="61">
        <v>0</v>
      </c>
      <c r="L16" s="61">
        <v>0</v>
      </c>
      <c r="M16" s="61">
        <v>0</v>
      </c>
      <c r="N16" s="62">
        <v>0</v>
      </c>
      <c r="O16" s="63">
        <v>0</v>
      </c>
      <c r="P16" s="41">
        <v>0</v>
      </c>
      <c r="Q16" s="64">
        <v>0</v>
      </c>
      <c r="R16" s="278"/>
    </row>
    <row r="17" spans="1:18" ht="24.75" thickTop="1">
      <c r="A17" s="42">
        <v>4</v>
      </c>
      <c r="B17" s="41" t="s">
        <v>888</v>
      </c>
      <c r="C17" s="41" t="s">
        <v>886</v>
      </c>
      <c r="D17" s="73" t="s">
        <v>1336</v>
      </c>
      <c r="E17" s="473" t="s">
        <v>976</v>
      </c>
      <c r="F17" s="58" t="s">
        <v>968</v>
      </c>
      <c r="G17" s="46" t="s">
        <v>1035</v>
      </c>
      <c r="H17" s="59">
        <f t="shared" si="3"/>
        <v>11</v>
      </c>
      <c r="I17" s="60">
        <v>0</v>
      </c>
      <c r="J17" s="61">
        <v>0</v>
      </c>
      <c r="K17" s="61">
        <v>0</v>
      </c>
      <c r="L17" s="61">
        <v>0</v>
      </c>
      <c r="M17" s="61">
        <v>0</v>
      </c>
      <c r="N17" s="62">
        <v>11</v>
      </c>
      <c r="O17" s="63">
        <v>0</v>
      </c>
      <c r="P17" s="41">
        <v>0</v>
      </c>
      <c r="Q17" s="64">
        <v>0</v>
      </c>
      <c r="R17" s="278"/>
    </row>
    <row r="18" spans="1:18" ht="36.75" thickTop="1">
      <c r="A18" s="42">
        <v>2</v>
      </c>
      <c r="B18" s="41" t="s">
        <v>891</v>
      </c>
      <c r="C18" s="41" t="s">
        <v>890</v>
      </c>
      <c r="D18" s="73" t="s">
        <v>1290</v>
      </c>
      <c r="E18" s="467" t="s">
        <v>979</v>
      </c>
      <c r="F18" s="58" t="s">
        <v>968</v>
      </c>
      <c r="G18" s="46" t="s">
        <v>892</v>
      </c>
      <c r="H18" s="59">
        <f t="shared" ref="H18:H35" si="4">SUM(I18:Q18)</f>
        <v>74</v>
      </c>
      <c r="I18" s="60">
        <v>20</v>
      </c>
      <c r="J18" s="61">
        <v>9</v>
      </c>
      <c r="K18" s="61">
        <v>9</v>
      </c>
      <c r="L18" s="61">
        <v>9</v>
      </c>
      <c r="M18" s="61">
        <v>9</v>
      </c>
      <c r="N18" s="62">
        <v>0</v>
      </c>
      <c r="O18" s="63">
        <v>4</v>
      </c>
      <c r="P18" s="41">
        <v>4</v>
      </c>
      <c r="Q18" s="64">
        <v>10</v>
      </c>
      <c r="R18" s="278"/>
    </row>
    <row r="19" spans="1:18" ht="36.75" thickTop="1">
      <c r="A19" s="42">
        <v>3</v>
      </c>
      <c r="B19" s="41" t="s">
        <v>893</v>
      </c>
      <c r="C19" s="41" t="s">
        <v>890</v>
      </c>
      <c r="D19" s="73" t="s">
        <v>1291</v>
      </c>
      <c r="E19" s="467" t="s">
        <v>980</v>
      </c>
      <c r="F19" s="58" t="s">
        <v>968</v>
      </c>
      <c r="G19" s="46" t="s">
        <v>892</v>
      </c>
      <c r="H19" s="59">
        <f t="shared" si="4"/>
        <v>454</v>
      </c>
      <c r="I19" s="60">
        <v>61</v>
      </c>
      <c r="J19" s="61">
        <v>74</v>
      </c>
      <c r="K19" s="61">
        <v>74</v>
      </c>
      <c r="L19" s="61">
        <v>98</v>
      </c>
      <c r="M19" s="61">
        <v>96</v>
      </c>
      <c r="N19" s="62">
        <v>0</v>
      </c>
      <c r="O19" s="63">
        <v>18</v>
      </c>
      <c r="P19" s="41">
        <v>17</v>
      </c>
      <c r="Q19" s="64">
        <v>16</v>
      </c>
      <c r="R19" s="278"/>
    </row>
    <row r="20" spans="1:18" ht="14.25" thickTop="1">
      <c r="A20" s="42">
        <v>4</v>
      </c>
      <c r="B20" s="41" t="s">
        <v>894</v>
      </c>
      <c r="C20" s="41" t="s">
        <v>890</v>
      </c>
      <c r="D20" s="59" t="s">
        <v>1292</v>
      </c>
      <c r="E20" s="473" t="s">
        <v>981</v>
      </c>
      <c r="F20" s="58" t="s">
        <v>968</v>
      </c>
      <c r="G20" s="46" t="s">
        <v>892</v>
      </c>
      <c r="H20" s="59">
        <f t="shared" si="4"/>
        <v>4</v>
      </c>
      <c r="I20" s="60">
        <v>0</v>
      </c>
      <c r="J20" s="61">
        <v>0</v>
      </c>
      <c r="K20" s="61">
        <v>0</v>
      </c>
      <c r="L20" s="61">
        <v>4</v>
      </c>
      <c r="M20" s="61">
        <v>0</v>
      </c>
      <c r="N20" s="62">
        <v>0</v>
      </c>
      <c r="O20" s="63">
        <v>0</v>
      </c>
      <c r="P20" s="41">
        <v>0</v>
      </c>
      <c r="Q20" s="64">
        <v>0</v>
      </c>
    </row>
    <row r="21" spans="1:18" ht="14.25" thickTop="1">
      <c r="A21" s="42">
        <v>8</v>
      </c>
      <c r="B21" s="41" t="s">
        <v>895</v>
      </c>
      <c r="C21" s="41" t="s">
        <v>890</v>
      </c>
      <c r="D21" s="59" t="s">
        <v>1293</v>
      </c>
      <c r="E21" s="473" t="s">
        <v>1008</v>
      </c>
      <c r="F21" s="58" t="s">
        <v>968</v>
      </c>
      <c r="G21" s="46" t="s">
        <v>892</v>
      </c>
      <c r="H21" s="59">
        <f t="shared" si="4"/>
        <v>20</v>
      </c>
      <c r="I21" s="60">
        <v>0</v>
      </c>
      <c r="J21" s="61">
        <v>0</v>
      </c>
      <c r="K21" s="61">
        <v>0</v>
      </c>
      <c r="L21" s="61">
        <v>0</v>
      </c>
      <c r="M21" s="61">
        <v>0</v>
      </c>
      <c r="N21" s="62">
        <v>0</v>
      </c>
      <c r="O21" s="63">
        <v>0</v>
      </c>
      <c r="P21" s="41">
        <v>0</v>
      </c>
      <c r="Q21" s="64">
        <v>20</v>
      </c>
    </row>
    <row r="22" spans="1:18" ht="14.25" thickTop="1">
      <c r="A22" s="42">
        <v>15</v>
      </c>
      <c r="B22" s="41" t="s">
        <v>896</v>
      </c>
      <c r="C22" s="41" t="s">
        <v>890</v>
      </c>
      <c r="D22" s="59" t="s">
        <v>1294</v>
      </c>
      <c r="E22" s="473" t="s">
        <v>1015</v>
      </c>
      <c r="F22" s="58" t="s">
        <v>1016</v>
      </c>
      <c r="G22" s="46" t="s">
        <v>892</v>
      </c>
      <c r="H22" s="59">
        <f t="shared" si="4"/>
        <v>13</v>
      </c>
      <c r="I22" s="60">
        <v>2</v>
      </c>
      <c r="J22" s="61">
        <v>2</v>
      </c>
      <c r="K22" s="61">
        <v>2</v>
      </c>
      <c r="L22" s="61">
        <v>2</v>
      </c>
      <c r="M22" s="61">
        <v>2</v>
      </c>
      <c r="N22" s="62">
        <v>0</v>
      </c>
      <c r="O22" s="63">
        <v>1</v>
      </c>
      <c r="P22" s="41">
        <v>1</v>
      </c>
      <c r="Q22" s="64">
        <v>1</v>
      </c>
    </row>
    <row r="23" spans="1:18" ht="14.25" thickTop="1">
      <c r="A23" s="42">
        <v>21</v>
      </c>
      <c r="B23" s="41" t="s">
        <v>897</v>
      </c>
      <c r="C23" s="41" t="s">
        <v>890</v>
      </c>
      <c r="D23" s="59" t="s">
        <v>1295</v>
      </c>
      <c r="E23" s="473"/>
      <c r="F23" s="58"/>
      <c r="G23" s="46" t="s">
        <v>892</v>
      </c>
      <c r="H23" s="59">
        <f t="shared" si="4"/>
        <v>2</v>
      </c>
      <c r="I23" s="60">
        <v>0</v>
      </c>
      <c r="J23" s="61">
        <v>0</v>
      </c>
      <c r="K23" s="701">
        <v>1</v>
      </c>
      <c r="L23" s="701">
        <v>1</v>
      </c>
      <c r="M23" s="61">
        <v>0</v>
      </c>
      <c r="N23" s="62">
        <v>0</v>
      </c>
      <c r="O23" s="63">
        <v>0</v>
      </c>
      <c r="P23" s="41">
        <v>0</v>
      </c>
      <c r="Q23" s="64">
        <v>0</v>
      </c>
    </row>
    <row r="24" spans="1:18" ht="24.75" thickTop="1">
      <c r="A24" s="42">
        <v>23</v>
      </c>
      <c r="B24" s="41" t="s">
        <v>898</v>
      </c>
      <c r="C24" s="41" t="s">
        <v>890</v>
      </c>
      <c r="D24" s="73" t="s">
        <v>1296</v>
      </c>
      <c r="E24" s="473" t="s">
        <v>1024</v>
      </c>
      <c r="F24" s="58" t="s">
        <v>968</v>
      </c>
      <c r="G24" s="46" t="s">
        <v>892</v>
      </c>
      <c r="H24" s="59">
        <f t="shared" si="4"/>
        <v>2</v>
      </c>
      <c r="I24" s="60">
        <v>0</v>
      </c>
      <c r="J24" s="61">
        <v>0</v>
      </c>
      <c r="K24" s="61">
        <v>2</v>
      </c>
      <c r="L24" s="61">
        <v>0</v>
      </c>
      <c r="M24" s="61">
        <v>0</v>
      </c>
      <c r="N24" s="62">
        <v>0</v>
      </c>
      <c r="O24" s="63">
        <v>0</v>
      </c>
      <c r="P24" s="41">
        <v>0</v>
      </c>
      <c r="Q24" s="64">
        <v>0</v>
      </c>
      <c r="R24" s="278"/>
    </row>
    <row r="25" spans="1:18" ht="14.25" thickTop="1">
      <c r="A25" s="42">
        <v>1</v>
      </c>
      <c r="B25" s="41" t="s">
        <v>899</v>
      </c>
      <c r="C25" s="41" t="s">
        <v>890</v>
      </c>
      <c r="D25" s="59" t="s">
        <v>1297</v>
      </c>
      <c r="E25" s="473" t="s">
        <v>982</v>
      </c>
      <c r="F25" s="58" t="s">
        <v>968</v>
      </c>
      <c r="G25" s="46" t="s">
        <v>892</v>
      </c>
      <c r="H25" s="59">
        <f t="shared" si="4"/>
        <v>2</v>
      </c>
      <c r="I25" s="60">
        <v>2</v>
      </c>
      <c r="J25" s="61">
        <v>0</v>
      </c>
      <c r="K25" s="61">
        <v>0</v>
      </c>
      <c r="L25" s="61">
        <v>0</v>
      </c>
      <c r="M25" s="61">
        <v>0</v>
      </c>
      <c r="N25" s="62">
        <v>0</v>
      </c>
      <c r="O25" s="63">
        <v>0</v>
      </c>
      <c r="P25" s="41">
        <v>0</v>
      </c>
      <c r="Q25" s="64">
        <v>0</v>
      </c>
    </row>
    <row r="26" spans="1:18" ht="24.75" thickTop="1">
      <c r="A26" s="42">
        <v>1</v>
      </c>
      <c r="B26" s="41" t="s">
        <v>900</v>
      </c>
      <c r="C26" s="277" t="s">
        <v>1275</v>
      </c>
      <c r="D26" s="73" t="s">
        <v>1298</v>
      </c>
      <c r="E26" s="473" t="s">
        <v>992</v>
      </c>
      <c r="F26" s="58" t="s">
        <v>968</v>
      </c>
      <c r="G26" s="46" t="s">
        <v>1</v>
      </c>
      <c r="H26" s="495">
        <f t="shared" si="4"/>
        <v>49</v>
      </c>
      <c r="I26" s="702">
        <v>15</v>
      </c>
      <c r="J26" s="703">
        <v>9</v>
      </c>
      <c r="K26" s="703">
        <v>7</v>
      </c>
      <c r="L26" s="703">
        <v>5</v>
      </c>
      <c r="M26" s="703">
        <v>12</v>
      </c>
      <c r="N26" s="704">
        <v>0</v>
      </c>
      <c r="O26" s="678">
        <v>1</v>
      </c>
      <c r="P26" s="430">
        <v>0</v>
      </c>
      <c r="Q26" s="679">
        <v>0</v>
      </c>
      <c r="R26" s="278"/>
    </row>
    <row r="27" spans="1:18" ht="24.75" thickTop="1">
      <c r="A27" s="42">
        <v>2</v>
      </c>
      <c r="B27" s="41" t="s">
        <v>901</v>
      </c>
      <c r="C27" s="277" t="s">
        <v>1275</v>
      </c>
      <c r="D27" s="73" t="s">
        <v>1299</v>
      </c>
      <c r="E27" s="473" t="s">
        <v>993</v>
      </c>
      <c r="F27" s="58" t="s">
        <v>968</v>
      </c>
      <c r="G27" s="46" t="s">
        <v>1</v>
      </c>
      <c r="H27" s="495">
        <f t="shared" si="4"/>
        <v>147</v>
      </c>
      <c r="I27" s="702">
        <v>15</v>
      </c>
      <c r="J27" s="703">
        <v>8</v>
      </c>
      <c r="K27" s="703">
        <v>18</v>
      </c>
      <c r="L27" s="703">
        <v>28</v>
      </c>
      <c r="M27" s="703">
        <v>13</v>
      </c>
      <c r="N27" s="704">
        <v>0</v>
      </c>
      <c r="O27" s="678">
        <v>17</v>
      </c>
      <c r="P27" s="430">
        <v>24</v>
      </c>
      <c r="Q27" s="679">
        <v>24</v>
      </c>
      <c r="R27" s="278"/>
    </row>
    <row r="28" spans="1:18" ht="24.75" thickTop="1">
      <c r="A28" s="42">
        <v>4</v>
      </c>
      <c r="B28" s="41" t="s">
        <v>902</v>
      </c>
      <c r="C28" s="277" t="s">
        <v>1275</v>
      </c>
      <c r="D28" s="73" t="s">
        <v>1300</v>
      </c>
      <c r="E28" s="473" t="s">
        <v>994</v>
      </c>
      <c r="F28" s="58" t="s">
        <v>968</v>
      </c>
      <c r="G28" s="46" t="s">
        <v>1</v>
      </c>
      <c r="H28" s="495">
        <f t="shared" si="4"/>
        <v>67</v>
      </c>
      <c r="I28" s="702">
        <v>13</v>
      </c>
      <c r="J28" s="703">
        <v>12</v>
      </c>
      <c r="K28" s="703">
        <v>15</v>
      </c>
      <c r="L28" s="703">
        <v>14</v>
      </c>
      <c r="M28" s="703">
        <v>13</v>
      </c>
      <c r="N28" s="704">
        <v>0</v>
      </c>
      <c r="O28" s="678">
        <v>0</v>
      </c>
      <c r="P28" s="430">
        <v>0</v>
      </c>
      <c r="Q28" s="679">
        <v>0</v>
      </c>
      <c r="R28" s="278"/>
    </row>
    <row r="29" spans="1:18" ht="24.75" thickTop="1">
      <c r="A29" s="42">
        <v>1</v>
      </c>
      <c r="B29" s="41" t="s">
        <v>903</v>
      </c>
      <c r="C29" s="277" t="s">
        <v>1276</v>
      </c>
      <c r="D29" s="73" t="s">
        <v>1301</v>
      </c>
      <c r="E29" s="473" t="s">
        <v>995</v>
      </c>
      <c r="F29" s="58" t="s">
        <v>968</v>
      </c>
      <c r="G29" s="46" t="s">
        <v>1</v>
      </c>
      <c r="H29" s="495">
        <f t="shared" si="4"/>
        <v>3</v>
      </c>
      <c r="I29" s="702">
        <v>3</v>
      </c>
      <c r="J29" s="703">
        <v>0</v>
      </c>
      <c r="K29" s="703">
        <v>0</v>
      </c>
      <c r="L29" s="703">
        <v>0</v>
      </c>
      <c r="M29" s="703">
        <v>0</v>
      </c>
      <c r="N29" s="704">
        <v>0</v>
      </c>
      <c r="O29" s="678">
        <v>0</v>
      </c>
      <c r="P29" s="430">
        <v>0</v>
      </c>
      <c r="Q29" s="679">
        <v>0</v>
      </c>
      <c r="R29" s="278"/>
    </row>
    <row r="30" spans="1:18" ht="36.75" thickTop="1">
      <c r="A30" s="42">
        <v>4</v>
      </c>
      <c r="B30" s="41" t="s">
        <v>904</v>
      </c>
      <c r="C30" s="277" t="s">
        <v>1276</v>
      </c>
      <c r="D30" s="73" t="s">
        <v>1302</v>
      </c>
      <c r="E30" s="467" t="s">
        <v>996</v>
      </c>
      <c r="F30" s="58" t="s">
        <v>968</v>
      </c>
      <c r="G30" s="46" t="s">
        <v>1</v>
      </c>
      <c r="H30" s="495">
        <f t="shared" si="4"/>
        <v>13</v>
      </c>
      <c r="I30" s="702">
        <v>5</v>
      </c>
      <c r="J30" s="703">
        <v>5</v>
      </c>
      <c r="K30" s="703">
        <v>0</v>
      </c>
      <c r="L30" s="703">
        <v>0</v>
      </c>
      <c r="M30" s="703">
        <v>3</v>
      </c>
      <c r="N30" s="704">
        <v>0</v>
      </c>
      <c r="O30" s="678">
        <v>0</v>
      </c>
      <c r="P30" s="430">
        <v>0</v>
      </c>
      <c r="Q30" s="679">
        <v>0</v>
      </c>
      <c r="R30" s="278"/>
    </row>
    <row r="31" spans="1:18" ht="14.25" thickTop="1">
      <c r="A31" s="42">
        <v>1</v>
      </c>
      <c r="B31" s="41" t="s">
        <v>905</v>
      </c>
      <c r="C31" s="41" t="s">
        <v>906</v>
      </c>
      <c r="D31" s="59" t="s">
        <v>1303</v>
      </c>
      <c r="E31" s="473" t="s">
        <v>983</v>
      </c>
      <c r="F31" s="58" t="s">
        <v>968</v>
      </c>
      <c r="G31" s="46" t="s">
        <v>892</v>
      </c>
      <c r="H31" s="59">
        <f t="shared" si="4"/>
        <v>57</v>
      </c>
      <c r="I31" s="60">
        <v>33</v>
      </c>
      <c r="J31" s="61">
        <v>24</v>
      </c>
      <c r="K31" s="61">
        <v>0</v>
      </c>
      <c r="L31" s="61">
        <v>0</v>
      </c>
      <c r="M31" s="61">
        <v>0</v>
      </c>
      <c r="N31" s="62">
        <v>0</v>
      </c>
      <c r="O31" s="63">
        <v>0</v>
      </c>
      <c r="P31" s="41">
        <v>0</v>
      </c>
      <c r="Q31" s="64">
        <v>0</v>
      </c>
    </row>
    <row r="32" spans="1:18" ht="24.75" thickTop="1">
      <c r="A32" s="42">
        <v>2</v>
      </c>
      <c r="B32" s="41" t="s">
        <v>907</v>
      </c>
      <c r="C32" s="41" t="s">
        <v>908</v>
      </c>
      <c r="D32" s="73" t="s">
        <v>1304</v>
      </c>
      <c r="E32" s="467" t="s">
        <v>984</v>
      </c>
      <c r="F32" s="58" t="s">
        <v>968</v>
      </c>
      <c r="G32" s="46" t="s">
        <v>892</v>
      </c>
      <c r="H32" s="59">
        <f t="shared" si="4"/>
        <v>23</v>
      </c>
      <c r="I32" s="60">
        <v>0</v>
      </c>
      <c r="J32" s="61">
        <v>23</v>
      </c>
      <c r="K32" s="61">
        <v>0</v>
      </c>
      <c r="L32" s="61">
        <v>0</v>
      </c>
      <c r="M32" s="61">
        <v>0</v>
      </c>
      <c r="N32" s="62">
        <v>0</v>
      </c>
      <c r="O32" s="63">
        <v>0</v>
      </c>
      <c r="P32" s="41">
        <v>0</v>
      </c>
      <c r="Q32" s="64">
        <v>0</v>
      </c>
      <c r="R32" s="278"/>
    </row>
    <row r="33" spans="1:18" ht="14.25" thickTop="1">
      <c r="A33" s="42">
        <v>3</v>
      </c>
      <c r="B33" s="41" t="s">
        <v>909</v>
      </c>
      <c r="C33" s="41" t="s">
        <v>910</v>
      </c>
      <c r="D33" s="59" t="s">
        <v>1305</v>
      </c>
      <c r="E33" s="473" t="s">
        <v>985</v>
      </c>
      <c r="F33" s="58" t="s">
        <v>968</v>
      </c>
      <c r="G33" s="46" t="s">
        <v>1035</v>
      </c>
      <c r="H33" s="59">
        <f t="shared" si="4"/>
        <v>143</v>
      </c>
      <c r="I33" s="60">
        <v>61</v>
      </c>
      <c r="J33" s="61">
        <v>82</v>
      </c>
      <c r="K33" s="61">
        <v>0</v>
      </c>
      <c r="L33" s="61">
        <v>0</v>
      </c>
      <c r="M33" s="61">
        <v>0</v>
      </c>
      <c r="N33" s="62">
        <v>0</v>
      </c>
      <c r="O33" s="63">
        <v>0</v>
      </c>
      <c r="P33" s="41">
        <v>0</v>
      </c>
      <c r="Q33" s="64">
        <v>0</v>
      </c>
    </row>
    <row r="34" spans="1:18" ht="14.25" thickTop="1">
      <c r="A34" s="42">
        <v>5</v>
      </c>
      <c r="B34" s="41" t="s">
        <v>911</v>
      </c>
      <c r="C34" s="41" t="s">
        <v>912</v>
      </c>
      <c r="D34" s="59" t="s">
        <v>1306</v>
      </c>
      <c r="E34" s="473" t="s">
        <v>986</v>
      </c>
      <c r="F34" s="58" t="s">
        <v>968</v>
      </c>
      <c r="G34" s="46" t="s">
        <v>1035</v>
      </c>
      <c r="H34" s="59">
        <f t="shared" si="4"/>
        <v>2</v>
      </c>
      <c r="I34" s="60">
        <v>2</v>
      </c>
      <c r="J34" s="61">
        <v>0</v>
      </c>
      <c r="K34" s="61">
        <v>0</v>
      </c>
      <c r="L34" s="61">
        <v>0</v>
      </c>
      <c r="M34" s="61">
        <v>0</v>
      </c>
      <c r="N34" s="62">
        <v>0</v>
      </c>
      <c r="O34" s="63">
        <v>0</v>
      </c>
      <c r="P34" s="41">
        <v>0</v>
      </c>
      <c r="Q34" s="64">
        <v>0</v>
      </c>
    </row>
    <row r="35" spans="1:18" ht="14.25" thickTop="1">
      <c r="A35" s="42">
        <v>6</v>
      </c>
      <c r="B35" s="41" t="s">
        <v>913</v>
      </c>
      <c r="C35" s="41" t="s">
        <v>914</v>
      </c>
      <c r="D35" s="59" t="s">
        <v>1307</v>
      </c>
      <c r="E35" s="473" t="s">
        <v>987</v>
      </c>
      <c r="F35" s="58" t="s">
        <v>968</v>
      </c>
      <c r="G35" s="46" t="s">
        <v>1035</v>
      </c>
      <c r="H35" s="59">
        <f t="shared" si="4"/>
        <v>10</v>
      </c>
      <c r="I35" s="60">
        <v>2</v>
      </c>
      <c r="J35" s="61">
        <v>2</v>
      </c>
      <c r="K35" s="61">
        <v>2</v>
      </c>
      <c r="L35" s="61">
        <v>2</v>
      </c>
      <c r="M35" s="61">
        <v>2</v>
      </c>
      <c r="N35" s="62">
        <v>0</v>
      </c>
      <c r="O35" s="63">
        <v>0</v>
      </c>
      <c r="P35" s="41">
        <v>0</v>
      </c>
      <c r="Q35" s="64">
        <v>0</v>
      </c>
    </row>
    <row r="36" spans="1:18" ht="14.25" thickTop="1">
      <c r="A36" s="42">
        <v>7</v>
      </c>
      <c r="B36" s="41" t="s">
        <v>915</v>
      </c>
      <c r="C36" s="41" t="s">
        <v>916</v>
      </c>
      <c r="D36" s="59" t="s">
        <v>1307</v>
      </c>
      <c r="E36" s="473" t="s">
        <v>988</v>
      </c>
      <c r="F36" s="58" t="s">
        <v>968</v>
      </c>
      <c r="G36" s="46" t="s">
        <v>1035</v>
      </c>
      <c r="H36" s="59">
        <f t="shared" ref="H36:H60" si="5">SUM(I36:Q36)</f>
        <v>13</v>
      </c>
      <c r="I36" s="60">
        <v>3</v>
      </c>
      <c r="J36" s="61">
        <v>2</v>
      </c>
      <c r="K36" s="61">
        <v>2</v>
      </c>
      <c r="L36" s="61">
        <v>2</v>
      </c>
      <c r="M36" s="61">
        <v>4</v>
      </c>
      <c r="N36" s="62">
        <v>0</v>
      </c>
      <c r="O36" s="63">
        <v>0</v>
      </c>
      <c r="P36" s="41">
        <v>0</v>
      </c>
      <c r="Q36" s="64">
        <v>0</v>
      </c>
    </row>
    <row r="37" spans="1:18" ht="14.25" thickTop="1">
      <c r="A37" s="42">
        <v>8</v>
      </c>
      <c r="B37" s="41" t="s">
        <v>917</v>
      </c>
      <c r="C37" s="41" t="s">
        <v>918</v>
      </c>
      <c r="D37" s="59" t="s">
        <v>1307</v>
      </c>
      <c r="E37" s="473" t="s">
        <v>987</v>
      </c>
      <c r="F37" s="58" t="s">
        <v>968</v>
      </c>
      <c r="G37" s="46" t="s">
        <v>1035</v>
      </c>
      <c r="H37" s="59">
        <f t="shared" si="5"/>
        <v>16</v>
      </c>
      <c r="I37" s="60">
        <v>2</v>
      </c>
      <c r="J37" s="61">
        <v>4</v>
      </c>
      <c r="K37" s="61">
        <v>4</v>
      </c>
      <c r="L37" s="61">
        <v>4</v>
      </c>
      <c r="M37" s="61">
        <v>2</v>
      </c>
      <c r="N37" s="62">
        <v>0</v>
      </c>
      <c r="O37" s="63">
        <v>0</v>
      </c>
      <c r="P37" s="41">
        <v>0</v>
      </c>
      <c r="Q37" s="64">
        <v>0</v>
      </c>
    </row>
    <row r="38" spans="1:18" ht="14.25" thickTop="1">
      <c r="A38" s="42">
        <v>9</v>
      </c>
      <c r="B38" s="41" t="s">
        <v>919</v>
      </c>
      <c r="C38" s="41" t="s">
        <v>872</v>
      </c>
      <c r="D38" s="59" t="s">
        <v>1308</v>
      </c>
      <c r="E38" s="473" t="s">
        <v>989</v>
      </c>
      <c r="F38" s="58" t="s">
        <v>968</v>
      </c>
      <c r="G38" s="46" t="s">
        <v>1035</v>
      </c>
      <c r="H38" s="59">
        <f t="shared" si="5"/>
        <v>4</v>
      </c>
      <c r="I38" s="60">
        <v>0</v>
      </c>
      <c r="J38" s="61">
        <v>1</v>
      </c>
      <c r="K38" s="61">
        <v>1</v>
      </c>
      <c r="L38" s="61">
        <v>2</v>
      </c>
      <c r="M38" s="61">
        <v>0</v>
      </c>
      <c r="N38" s="62">
        <v>0</v>
      </c>
      <c r="O38" s="63">
        <v>0</v>
      </c>
      <c r="P38" s="41">
        <v>0</v>
      </c>
      <c r="Q38" s="64">
        <v>0</v>
      </c>
    </row>
    <row r="39" spans="1:18" ht="24.75" thickTop="1">
      <c r="A39" s="42">
        <v>10</v>
      </c>
      <c r="B39" s="41" t="s">
        <v>920</v>
      </c>
      <c r="C39" s="41" t="s">
        <v>921</v>
      </c>
      <c r="D39" s="73" t="s">
        <v>1309</v>
      </c>
      <c r="E39" s="467" t="s">
        <v>990</v>
      </c>
      <c r="F39" s="58" t="s">
        <v>968</v>
      </c>
      <c r="G39" s="46" t="s">
        <v>892</v>
      </c>
      <c r="H39" s="59">
        <f t="shared" si="5"/>
        <v>21</v>
      </c>
      <c r="I39" s="60">
        <v>21</v>
      </c>
      <c r="J39" s="61">
        <v>0</v>
      </c>
      <c r="K39" s="61">
        <v>0</v>
      </c>
      <c r="L39" s="61">
        <v>0</v>
      </c>
      <c r="M39" s="61">
        <v>0</v>
      </c>
      <c r="N39" s="62">
        <v>0</v>
      </c>
      <c r="O39" s="63">
        <v>0</v>
      </c>
      <c r="P39" s="41">
        <v>0</v>
      </c>
      <c r="Q39" s="64">
        <v>0</v>
      </c>
      <c r="R39" s="278"/>
    </row>
    <row r="40" spans="1:18" ht="14.25" thickTop="1">
      <c r="A40" s="42">
        <v>11</v>
      </c>
      <c r="B40" s="41" t="s">
        <v>922</v>
      </c>
      <c r="C40" s="41" t="s">
        <v>923</v>
      </c>
      <c r="D40" s="59" t="s">
        <v>1080</v>
      </c>
      <c r="E40" s="473" t="s">
        <v>1009</v>
      </c>
      <c r="F40" s="58" t="s">
        <v>1010</v>
      </c>
      <c r="G40" s="46" t="s">
        <v>892</v>
      </c>
      <c r="H40" s="59">
        <f t="shared" si="5"/>
        <v>2</v>
      </c>
      <c r="I40" s="60">
        <v>0</v>
      </c>
      <c r="J40" s="61">
        <v>0</v>
      </c>
      <c r="K40" s="61">
        <v>0</v>
      </c>
      <c r="L40" s="61">
        <v>0</v>
      </c>
      <c r="M40" s="61">
        <v>0</v>
      </c>
      <c r="N40" s="62">
        <v>0</v>
      </c>
      <c r="O40" s="63">
        <v>0</v>
      </c>
      <c r="P40" s="41">
        <v>0</v>
      </c>
      <c r="Q40" s="64">
        <v>2</v>
      </c>
    </row>
    <row r="41" spans="1:18" ht="14.25" thickTop="1">
      <c r="A41" s="42">
        <v>12</v>
      </c>
      <c r="B41" s="41" t="s">
        <v>924</v>
      </c>
      <c r="C41" s="41" t="s">
        <v>890</v>
      </c>
      <c r="D41" s="59" t="s">
        <v>1310</v>
      </c>
      <c r="E41" s="473" t="s">
        <v>1021</v>
      </c>
      <c r="F41" s="58" t="s">
        <v>1018</v>
      </c>
      <c r="G41" s="46" t="s">
        <v>892</v>
      </c>
      <c r="H41" s="59">
        <f t="shared" si="5"/>
        <v>72</v>
      </c>
      <c r="I41" s="60">
        <v>0</v>
      </c>
      <c r="J41" s="61">
        <v>0</v>
      </c>
      <c r="K41" s="61">
        <v>0</v>
      </c>
      <c r="L41" s="61">
        <v>0</v>
      </c>
      <c r="M41" s="61">
        <v>72</v>
      </c>
      <c r="N41" s="62">
        <v>0</v>
      </c>
      <c r="O41" s="63">
        <v>0</v>
      </c>
      <c r="P41" s="41">
        <v>0</v>
      </c>
      <c r="Q41" s="64">
        <v>0</v>
      </c>
    </row>
    <row r="42" spans="1:18" ht="14.25" thickTop="1">
      <c r="A42" s="42">
        <v>13</v>
      </c>
      <c r="B42" s="41" t="s">
        <v>925</v>
      </c>
      <c r="C42" s="41" t="s">
        <v>889</v>
      </c>
      <c r="D42" s="59" t="s">
        <v>1311</v>
      </c>
      <c r="E42" s="473" t="s">
        <v>1020</v>
      </c>
      <c r="F42" s="58" t="s">
        <v>1018</v>
      </c>
      <c r="G42" s="46" t="s">
        <v>892</v>
      </c>
      <c r="H42" s="59">
        <f t="shared" si="5"/>
        <v>14</v>
      </c>
      <c r="I42" s="60">
        <v>0</v>
      </c>
      <c r="J42" s="61">
        <v>0</v>
      </c>
      <c r="K42" s="61">
        <v>0</v>
      </c>
      <c r="L42" s="61">
        <v>0</v>
      </c>
      <c r="M42" s="61">
        <v>14</v>
      </c>
      <c r="N42" s="62">
        <v>0</v>
      </c>
      <c r="O42" s="63">
        <v>0</v>
      </c>
      <c r="P42" s="41">
        <v>0</v>
      </c>
      <c r="Q42" s="64">
        <v>0</v>
      </c>
    </row>
    <row r="43" spans="1:18" ht="14.25" thickTop="1">
      <c r="A43" s="42">
        <v>14</v>
      </c>
      <c r="B43" s="41" t="s">
        <v>926</v>
      </c>
      <c r="C43" s="41" t="s">
        <v>890</v>
      </c>
      <c r="D43" s="59" t="s">
        <v>1312</v>
      </c>
      <c r="E43" s="473" t="s">
        <v>1019</v>
      </c>
      <c r="F43" s="58" t="s">
        <v>1018</v>
      </c>
      <c r="G43" s="46" t="s">
        <v>892</v>
      </c>
      <c r="H43" s="59">
        <f t="shared" si="5"/>
        <v>9</v>
      </c>
      <c r="I43" s="60">
        <v>0</v>
      </c>
      <c r="J43" s="61">
        <v>0</v>
      </c>
      <c r="K43" s="61">
        <v>0</v>
      </c>
      <c r="L43" s="61">
        <v>0</v>
      </c>
      <c r="M43" s="61">
        <v>9</v>
      </c>
      <c r="N43" s="62">
        <v>0</v>
      </c>
      <c r="O43" s="63">
        <v>0</v>
      </c>
      <c r="P43" s="41">
        <v>0</v>
      </c>
      <c r="Q43" s="64">
        <v>0</v>
      </c>
    </row>
    <row r="44" spans="1:18" ht="14.25" thickTop="1">
      <c r="A44" s="42">
        <v>15</v>
      </c>
      <c r="B44" s="41" t="s">
        <v>927</v>
      </c>
      <c r="C44" s="41" t="s">
        <v>928</v>
      </c>
      <c r="D44" s="59" t="s">
        <v>1080</v>
      </c>
      <c r="E44" s="473" t="s">
        <v>1012</v>
      </c>
      <c r="F44" s="58" t="s">
        <v>1010</v>
      </c>
      <c r="G44" s="46" t="s">
        <v>892</v>
      </c>
      <c r="H44" s="59">
        <f t="shared" si="5"/>
        <v>18</v>
      </c>
      <c r="I44" s="60">
        <v>18</v>
      </c>
      <c r="J44" s="61">
        <v>0</v>
      </c>
      <c r="K44" s="61">
        <v>0</v>
      </c>
      <c r="L44" s="61">
        <v>0</v>
      </c>
      <c r="M44" s="61">
        <v>0</v>
      </c>
      <c r="N44" s="62">
        <v>0</v>
      </c>
      <c r="O44" s="63">
        <v>0</v>
      </c>
      <c r="P44" s="41">
        <v>0</v>
      </c>
      <c r="Q44" s="64">
        <v>0</v>
      </c>
    </row>
    <row r="45" spans="1:18" ht="14.25" thickTop="1">
      <c r="A45" s="42">
        <v>16</v>
      </c>
      <c r="B45" s="41" t="s">
        <v>929</v>
      </c>
      <c r="C45" s="41" t="s">
        <v>930</v>
      </c>
      <c r="D45" s="59" t="s">
        <v>1080</v>
      </c>
      <c r="E45" s="473" t="s">
        <v>1011</v>
      </c>
      <c r="F45" s="58" t="s">
        <v>1010</v>
      </c>
      <c r="G45" s="46" t="s">
        <v>892</v>
      </c>
      <c r="H45" s="59">
        <f t="shared" si="5"/>
        <v>173</v>
      </c>
      <c r="I45" s="60">
        <v>46</v>
      </c>
      <c r="J45" s="61">
        <v>30</v>
      </c>
      <c r="K45" s="61">
        <v>53</v>
      </c>
      <c r="L45" s="61">
        <v>13</v>
      </c>
      <c r="M45" s="61">
        <v>31</v>
      </c>
      <c r="N45" s="62">
        <v>0</v>
      </c>
      <c r="O45" s="63">
        <v>0</v>
      </c>
      <c r="P45" s="41">
        <v>0</v>
      </c>
      <c r="Q45" s="64">
        <v>0</v>
      </c>
    </row>
    <row r="46" spans="1:18" ht="14.25" thickTop="1">
      <c r="A46" s="42">
        <v>17</v>
      </c>
      <c r="B46" s="41" t="s">
        <v>931</v>
      </c>
      <c r="C46" s="41" t="s">
        <v>932</v>
      </c>
      <c r="D46" s="59" t="s">
        <v>1313</v>
      </c>
      <c r="E46" s="467" t="s">
        <v>1017</v>
      </c>
      <c r="F46" s="58" t="s">
        <v>1018</v>
      </c>
      <c r="G46" s="46" t="s">
        <v>892</v>
      </c>
      <c r="H46" s="59">
        <f t="shared" si="5"/>
        <v>71</v>
      </c>
      <c r="I46" s="60">
        <v>71</v>
      </c>
      <c r="J46" s="61">
        <v>0</v>
      </c>
      <c r="K46" s="61">
        <v>0</v>
      </c>
      <c r="L46" s="61">
        <v>0</v>
      </c>
      <c r="M46" s="61">
        <v>0</v>
      </c>
      <c r="N46" s="62">
        <v>0</v>
      </c>
      <c r="O46" s="63">
        <v>0</v>
      </c>
      <c r="P46" s="41">
        <v>0</v>
      </c>
      <c r="Q46" s="64">
        <v>0</v>
      </c>
    </row>
    <row r="47" spans="1:18" ht="14.25" thickTop="1">
      <c r="A47" s="42">
        <v>18</v>
      </c>
      <c r="B47" s="41" t="s">
        <v>933</v>
      </c>
      <c r="C47" s="41" t="s">
        <v>934</v>
      </c>
      <c r="D47" s="59" t="s">
        <v>1080</v>
      </c>
      <c r="E47" s="473" t="s">
        <v>1013</v>
      </c>
      <c r="F47" s="58" t="s">
        <v>1010</v>
      </c>
      <c r="G47" s="46" t="s">
        <v>892</v>
      </c>
      <c r="H47" s="59">
        <f t="shared" si="5"/>
        <v>42</v>
      </c>
      <c r="I47" s="60">
        <v>1</v>
      </c>
      <c r="J47" s="61">
        <v>1</v>
      </c>
      <c r="K47" s="61">
        <v>5</v>
      </c>
      <c r="L47" s="61">
        <v>23</v>
      </c>
      <c r="M47" s="61">
        <v>12</v>
      </c>
      <c r="N47" s="62">
        <v>0</v>
      </c>
      <c r="O47" s="63">
        <v>0</v>
      </c>
      <c r="P47" s="41">
        <v>0</v>
      </c>
      <c r="Q47" s="64">
        <v>0</v>
      </c>
    </row>
    <row r="48" spans="1:18" ht="14.25" thickTop="1">
      <c r="A48" s="42">
        <v>19</v>
      </c>
      <c r="B48" s="41" t="s">
        <v>935</v>
      </c>
      <c r="C48" s="41" t="s">
        <v>936</v>
      </c>
      <c r="D48" s="59" t="s">
        <v>1080</v>
      </c>
      <c r="E48" s="473" t="s">
        <v>1014</v>
      </c>
      <c r="F48" s="58" t="s">
        <v>1010</v>
      </c>
      <c r="G48" s="46" t="s">
        <v>892</v>
      </c>
      <c r="H48" s="59">
        <f t="shared" si="5"/>
        <v>38</v>
      </c>
      <c r="I48" s="60">
        <v>0</v>
      </c>
      <c r="J48" s="61">
        <v>0</v>
      </c>
      <c r="K48" s="61">
        <v>0</v>
      </c>
      <c r="L48" s="61">
        <v>30</v>
      </c>
      <c r="M48" s="61">
        <v>8</v>
      </c>
      <c r="N48" s="62">
        <v>0</v>
      </c>
      <c r="O48" s="63">
        <v>0</v>
      </c>
      <c r="P48" s="41">
        <v>0</v>
      </c>
      <c r="Q48" s="64">
        <v>0</v>
      </c>
    </row>
    <row r="49" spans="1:18" ht="14.25" thickTop="1">
      <c r="A49" s="42">
        <v>20</v>
      </c>
      <c r="B49" s="41" t="s">
        <v>937</v>
      </c>
      <c r="C49" s="41" t="s">
        <v>938</v>
      </c>
      <c r="D49" s="59" t="s">
        <v>1080</v>
      </c>
      <c r="E49" s="467" t="s">
        <v>1026</v>
      </c>
      <c r="F49" s="58" t="s">
        <v>1022</v>
      </c>
      <c r="G49" s="46" t="s">
        <v>938</v>
      </c>
      <c r="H49" s="59">
        <f t="shared" si="5"/>
        <v>1</v>
      </c>
      <c r="I49" s="60">
        <v>0</v>
      </c>
      <c r="J49" s="61">
        <v>0</v>
      </c>
      <c r="K49" s="61">
        <v>0</v>
      </c>
      <c r="L49" s="61">
        <v>0</v>
      </c>
      <c r="M49" s="61">
        <v>0</v>
      </c>
      <c r="N49" s="62">
        <v>0</v>
      </c>
      <c r="O49" s="63">
        <v>1</v>
      </c>
      <c r="P49" s="41">
        <v>0</v>
      </c>
      <c r="Q49" s="64">
        <v>0</v>
      </c>
    </row>
    <row r="50" spans="1:18" ht="14.25" thickTop="1">
      <c r="A50" s="42">
        <v>21</v>
      </c>
      <c r="B50" s="41" t="s">
        <v>939</v>
      </c>
      <c r="C50" s="41" t="s">
        <v>938</v>
      </c>
      <c r="D50" s="59" t="s">
        <v>1314</v>
      </c>
      <c r="E50" s="473" t="s">
        <v>1023</v>
      </c>
      <c r="F50" s="58" t="s">
        <v>968</v>
      </c>
      <c r="G50" s="46" t="s">
        <v>938</v>
      </c>
      <c r="H50" s="59">
        <f t="shared" si="5"/>
        <v>4</v>
      </c>
      <c r="I50" s="60">
        <v>4</v>
      </c>
      <c r="J50" s="61">
        <v>0</v>
      </c>
      <c r="K50" s="61">
        <v>0</v>
      </c>
      <c r="L50" s="61">
        <v>0</v>
      </c>
      <c r="M50" s="61">
        <v>0</v>
      </c>
      <c r="N50" s="62">
        <v>0</v>
      </c>
      <c r="O50" s="63">
        <v>0</v>
      </c>
      <c r="P50" s="41">
        <v>0</v>
      </c>
      <c r="Q50" s="64">
        <v>0</v>
      </c>
    </row>
    <row r="51" spans="1:18" ht="14.25" thickTop="1">
      <c r="A51" s="42">
        <v>23</v>
      </c>
      <c r="B51" s="41" t="s">
        <v>940</v>
      </c>
      <c r="C51" s="41" t="s">
        <v>941</v>
      </c>
      <c r="D51" s="73" t="s">
        <v>1315</v>
      </c>
      <c r="E51" s="467" t="s">
        <v>1025</v>
      </c>
      <c r="F51" s="58" t="s">
        <v>968</v>
      </c>
      <c r="G51" s="46" t="s">
        <v>1034</v>
      </c>
      <c r="H51" s="59">
        <f t="shared" si="5"/>
        <v>24</v>
      </c>
      <c r="I51" s="60">
        <v>24</v>
      </c>
      <c r="J51" s="61">
        <v>0</v>
      </c>
      <c r="K51" s="61">
        <v>0</v>
      </c>
      <c r="L51" s="61">
        <v>0</v>
      </c>
      <c r="M51" s="61">
        <v>0</v>
      </c>
      <c r="N51" s="62">
        <v>0</v>
      </c>
      <c r="O51" s="63">
        <v>0</v>
      </c>
      <c r="P51" s="41">
        <v>0</v>
      </c>
      <c r="Q51" s="64">
        <v>0</v>
      </c>
    </row>
    <row r="52" spans="1:18" ht="48.75" thickTop="1">
      <c r="A52" s="42">
        <v>24</v>
      </c>
      <c r="B52" s="41" t="s">
        <v>942</v>
      </c>
      <c r="C52" s="41" t="s">
        <v>943</v>
      </c>
      <c r="D52" s="73" t="s">
        <v>1316</v>
      </c>
      <c r="E52" s="467" t="s">
        <v>991</v>
      </c>
      <c r="F52" s="58" t="s">
        <v>968</v>
      </c>
      <c r="G52" s="46" t="s">
        <v>1034</v>
      </c>
      <c r="H52" s="59">
        <f t="shared" si="5"/>
        <v>3</v>
      </c>
      <c r="I52" s="60">
        <v>0</v>
      </c>
      <c r="J52" s="61">
        <v>3</v>
      </c>
      <c r="K52" s="61">
        <v>0</v>
      </c>
      <c r="L52" s="61">
        <v>0</v>
      </c>
      <c r="M52" s="61">
        <v>0</v>
      </c>
      <c r="N52" s="62">
        <v>0</v>
      </c>
      <c r="O52" s="63">
        <v>0</v>
      </c>
      <c r="P52" s="41">
        <v>0</v>
      </c>
      <c r="Q52" s="64">
        <v>0</v>
      </c>
      <c r="R52" s="278"/>
    </row>
    <row r="53" spans="1:18" ht="24.75" thickTop="1">
      <c r="A53" s="42">
        <v>25</v>
      </c>
      <c r="B53" s="41" t="s">
        <v>944</v>
      </c>
      <c r="C53" s="41" t="s">
        <v>945</v>
      </c>
      <c r="D53" s="59" t="s">
        <v>1080</v>
      </c>
      <c r="E53" s="467" t="s">
        <v>1028</v>
      </c>
      <c r="F53" s="58" t="s">
        <v>968</v>
      </c>
      <c r="G53" s="46" t="s">
        <v>1029</v>
      </c>
      <c r="H53" s="59">
        <f t="shared" si="5"/>
        <v>11</v>
      </c>
      <c r="I53" s="60">
        <v>11</v>
      </c>
      <c r="J53" s="61">
        <v>0</v>
      </c>
      <c r="K53" s="61">
        <v>0</v>
      </c>
      <c r="L53" s="61">
        <v>0</v>
      </c>
      <c r="M53" s="61">
        <v>0</v>
      </c>
      <c r="N53" s="62">
        <v>0</v>
      </c>
      <c r="O53" s="63">
        <v>0</v>
      </c>
      <c r="P53" s="41">
        <v>0</v>
      </c>
      <c r="Q53" s="64">
        <v>0</v>
      </c>
    </row>
    <row r="54" spans="1:18" ht="14.25" thickTop="1">
      <c r="A54" s="42">
        <v>26</v>
      </c>
      <c r="B54" s="41"/>
      <c r="C54" s="41" t="s">
        <v>946</v>
      </c>
      <c r="D54" s="59" t="s">
        <v>1317</v>
      </c>
      <c r="E54" s="473"/>
      <c r="F54" s="58"/>
      <c r="G54" s="46" t="s">
        <v>1029</v>
      </c>
      <c r="H54" s="59">
        <f t="shared" si="5"/>
        <v>12</v>
      </c>
      <c r="I54" s="60">
        <v>12</v>
      </c>
      <c r="J54" s="61">
        <v>0</v>
      </c>
      <c r="K54" s="61">
        <v>0</v>
      </c>
      <c r="L54" s="61">
        <v>0</v>
      </c>
      <c r="M54" s="61">
        <v>0</v>
      </c>
      <c r="N54" s="62">
        <v>0</v>
      </c>
      <c r="O54" s="63">
        <v>0</v>
      </c>
      <c r="P54" s="41">
        <v>0</v>
      </c>
      <c r="Q54" s="64">
        <v>0</v>
      </c>
    </row>
    <row r="55" spans="1:18" ht="14.25" thickTop="1">
      <c r="A55" s="42">
        <v>27</v>
      </c>
      <c r="B55" s="41"/>
      <c r="C55" s="41" t="s">
        <v>947</v>
      </c>
      <c r="D55" s="59" t="s">
        <v>1080</v>
      </c>
      <c r="E55" s="473" t="s">
        <v>1031</v>
      </c>
      <c r="F55" s="58" t="s">
        <v>1030</v>
      </c>
      <c r="G55" s="46" t="s">
        <v>1029</v>
      </c>
      <c r="H55" s="59">
        <f t="shared" si="5"/>
        <v>1</v>
      </c>
      <c r="I55" s="60">
        <v>1</v>
      </c>
      <c r="J55" s="61">
        <v>0</v>
      </c>
      <c r="K55" s="61">
        <v>0</v>
      </c>
      <c r="L55" s="61">
        <v>0</v>
      </c>
      <c r="M55" s="61">
        <v>0</v>
      </c>
      <c r="N55" s="62">
        <v>0</v>
      </c>
      <c r="O55" s="63">
        <v>0</v>
      </c>
      <c r="P55" s="41">
        <v>0</v>
      </c>
      <c r="Q55" s="64">
        <v>0</v>
      </c>
    </row>
    <row r="56" spans="1:18">
      <c r="A56" s="42">
        <v>3</v>
      </c>
      <c r="B56" s="41" t="s">
        <v>949</v>
      </c>
      <c r="C56" s="41" t="s">
        <v>950</v>
      </c>
      <c r="D56" s="59" t="s">
        <v>1080</v>
      </c>
      <c r="E56" s="473"/>
      <c r="F56" s="58" t="s">
        <v>969</v>
      </c>
      <c r="G56" s="46" t="s">
        <v>1035</v>
      </c>
      <c r="H56" s="59">
        <f t="shared" si="5"/>
        <v>1</v>
      </c>
      <c r="I56" s="60">
        <v>0</v>
      </c>
      <c r="J56" s="61">
        <v>0</v>
      </c>
      <c r="K56" s="61">
        <v>0</v>
      </c>
      <c r="L56" s="61">
        <v>0</v>
      </c>
      <c r="M56" s="61">
        <v>0</v>
      </c>
      <c r="N56" s="62">
        <v>0</v>
      </c>
      <c r="O56" s="63">
        <v>0</v>
      </c>
      <c r="P56" s="41">
        <v>0</v>
      </c>
      <c r="Q56" s="64">
        <v>1</v>
      </c>
    </row>
    <row r="57" spans="1:18">
      <c r="A57" s="42">
        <v>5</v>
      </c>
      <c r="B57" s="41" t="s">
        <v>951</v>
      </c>
      <c r="C57" s="41" t="s">
        <v>948</v>
      </c>
      <c r="D57" s="59" t="s">
        <v>1318</v>
      </c>
      <c r="E57" s="473" t="s">
        <v>997</v>
      </c>
      <c r="F57" s="58" t="s">
        <v>969</v>
      </c>
      <c r="G57" s="46" t="s">
        <v>1035</v>
      </c>
      <c r="H57" s="59">
        <f t="shared" si="5"/>
        <v>12</v>
      </c>
      <c r="I57" s="60">
        <v>2</v>
      </c>
      <c r="J57" s="61">
        <v>2</v>
      </c>
      <c r="K57" s="61">
        <v>2</v>
      </c>
      <c r="L57" s="61">
        <v>2</v>
      </c>
      <c r="M57" s="61">
        <v>2</v>
      </c>
      <c r="N57" s="62">
        <v>0</v>
      </c>
      <c r="O57" s="63">
        <v>0</v>
      </c>
      <c r="P57" s="41">
        <v>1</v>
      </c>
      <c r="Q57" s="64">
        <v>1</v>
      </c>
    </row>
    <row r="58" spans="1:18">
      <c r="A58" s="42">
        <v>7</v>
      </c>
      <c r="B58" s="41" t="s">
        <v>952</v>
      </c>
      <c r="C58" s="41" t="s">
        <v>950</v>
      </c>
      <c r="D58" s="59" t="s">
        <v>1319</v>
      </c>
      <c r="E58" s="473" t="s">
        <v>998</v>
      </c>
      <c r="F58" s="58" t="s">
        <v>969</v>
      </c>
      <c r="G58" s="46" t="s">
        <v>1035</v>
      </c>
      <c r="H58" s="59">
        <f t="shared" si="5"/>
        <v>1</v>
      </c>
      <c r="I58" s="60">
        <v>0</v>
      </c>
      <c r="J58" s="61">
        <v>0</v>
      </c>
      <c r="K58" s="61">
        <v>0</v>
      </c>
      <c r="L58" s="61">
        <v>0</v>
      </c>
      <c r="M58" s="61">
        <v>0</v>
      </c>
      <c r="N58" s="62">
        <v>0</v>
      </c>
      <c r="O58" s="63">
        <v>0</v>
      </c>
      <c r="P58" s="41">
        <v>1</v>
      </c>
      <c r="Q58" s="64">
        <v>0</v>
      </c>
    </row>
    <row r="59" spans="1:18">
      <c r="A59" s="42">
        <v>14</v>
      </c>
      <c r="B59" s="41" t="s">
        <v>953</v>
      </c>
      <c r="C59" s="41" t="s">
        <v>948</v>
      </c>
      <c r="D59" s="59" t="s">
        <v>1320</v>
      </c>
      <c r="E59" s="473" t="s">
        <v>999</v>
      </c>
      <c r="F59" s="58" t="s">
        <v>969</v>
      </c>
      <c r="G59" s="46" t="s">
        <v>1035</v>
      </c>
      <c r="H59" s="59">
        <f t="shared" si="5"/>
        <v>8</v>
      </c>
      <c r="I59" s="60">
        <v>0</v>
      </c>
      <c r="J59" s="61">
        <v>2</v>
      </c>
      <c r="K59" s="61">
        <v>2</v>
      </c>
      <c r="L59" s="61">
        <v>2</v>
      </c>
      <c r="M59" s="61">
        <v>2</v>
      </c>
      <c r="N59" s="62">
        <v>0</v>
      </c>
      <c r="O59" s="63">
        <v>0</v>
      </c>
      <c r="P59" s="41">
        <v>0</v>
      </c>
      <c r="Q59" s="64">
        <v>0</v>
      </c>
    </row>
    <row r="60" spans="1:18">
      <c r="A60" s="42">
        <v>19</v>
      </c>
      <c r="B60" s="41" t="s">
        <v>955</v>
      </c>
      <c r="C60" s="41" t="s">
        <v>954</v>
      </c>
      <c r="D60" s="59"/>
      <c r="E60" s="473" t="s">
        <v>1032</v>
      </c>
      <c r="F60" s="58" t="s">
        <v>969</v>
      </c>
      <c r="G60" s="46" t="s">
        <v>1035</v>
      </c>
      <c r="H60" s="59">
        <f t="shared" si="5"/>
        <v>1</v>
      </c>
      <c r="I60" s="60">
        <v>0</v>
      </c>
      <c r="J60" s="61">
        <v>0</v>
      </c>
      <c r="K60" s="61">
        <v>0</v>
      </c>
      <c r="L60" s="61">
        <v>0</v>
      </c>
      <c r="M60" s="61">
        <v>0</v>
      </c>
      <c r="N60" s="62">
        <v>0</v>
      </c>
      <c r="O60" s="63">
        <v>1</v>
      </c>
      <c r="P60" s="41">
        <v>0</v>
      </c>
      <c r="Q60" s="64">
        <v>0</v>
      </c>
    </row>
    <row r="61" spans="1:18">
      <c r="A61" s="42">
        <v>2</v>
      </c>
      <c r="B61" s="41" t="s">
        <v>956</v>
      </c>
      <c r="C61" s="41" t="s">
        <v>957</v>
      </c>
      <c r="D61" s="59" t="s">
        <v>1321</v>
      </c>
      <c r="E61" s="473" t="s">
        <v>1001</v>
      </c>
      <c r="F61" s="58" t="s">
        <v>969</v>
      </c>
      <c r="G61" s="46" t="s">
        <v>1033</v>
      </c>
      <c r="H61" s="59">
        <f t="shared" ref="H61:H80" si="6">SUM(I61:Q61)</f>
        <v>9</v>
      </c>
      <c r="I61" s="60">
        <v>2</v>
      </c>
      <c r="J61" s="61">
        <v>3</v>
      </c>
      <c r="K61" s="61">
        <v>1</v>
      </c>
      <c r="L61" s="61">
        <v>0</v>
      </c>
      <c r="M61" s="61">
        <v>0</v>
      </c>
      <c r="N61" s="62">
        <v>0</v>
      </c>
      <c r="O61" s="678">
        <v>1</v>
      </c>
      <c r="P61" s="430">
        <v>1</v>
      </c>
      <c r="Q61" s="679">
        <v>1</v>
      </c>
    </row>
    <row r="62" spans="1:18" ht="24">
      <c r="A62" s="42">
        <v>3</v>
      </c>
      <c r="B62" s="41" t="s">
        <v>958</v>
      </c>
      <c r="C62" s="41" t="s">
        <v>957</v>
      </c>
      <c r="D62" s="73" t="s">
        <v>2156</v>
      </c>
      <c r="E62" s="467" t="s">
        <v>2155</v>
      </c>
      <c r="F62" s="58" t="s">
        <v>969</v>
      </c>
      <c r="G62" s="46" t="s">
        <v>1033</v>
      </c>
      <c r="H62" s="59">
        <f t="shared" si="6"/>
        <v>28</v>
      </c>
      <c r="I62" s="60">
        <v>4</v>
      </c>
      <c r="J62" s="61">
        <v>0</v>
      </c>
      <c r="K62" s="61">
        <v>1</v>
      </c>
      <c r="L62" s="61">
        <v>6</v>
      </c>
      <c r="M62" s="61">
        <v>10</v>
      </c>
      <c r="N62" s="62">
        <v>1</v>
      </c>
      <c r="O62" s="678">
        <v>2</v>
      </c>
      <c r="P62" s="430">
        <v>3</v>
      </c>
      <c r="Q62" s="679">
        <v>1</v>
      </c>
    </row>
    <row r="63" spans="1:18">
      <c r="A63" s="42">
        <v>4</v>
      </c>
      <c r="B63" s="41" t="s">
        <v>959</v>
      </c>
      <c r="C63" s="41" t="s">
        <v>957</v>
      </c>
      <c r="D63" s="73" t="s">
        <v>2154</v>
      </c>
      <c r="E63" s="467" t="s">
        <v>2110</v>
      </c>
      <c r="F63" s="58" t="s">
        <v>969</v>
      </c>
      <c r="G63" s="46" t="s">
        <v>1033</v>
      </c>
      <c r="H63" s="59">
        <f t="shared" si="6"/>
        <v>12</v>
      </c>
      <c r="I63" s="60">
        <v>4</v>
      </c>
      <c r="J63" s="61">
        <v>2</v>
      </c>
      <c r="K63" s="61">
        <v>2</v>
      </c>
      <c r="L63" s="61">
        <v>2</v>
      </c>
      <c r="M63" s="61">
        <v>2</v>
      </c>
      <c r="N63" s="62">
        <v>0</v>
      </c>
      <c r="O63" s="678">
        <v>0</v>
      </c>
      <c r="P63" s="430">
        <v>0</v>
      </c>
      <c r="Q63" s="679">
        <v>0</v>
      </c>
    </row>
    <row r="64" spans="1:18">
      <c r="A64" s="42">
        <v>5</v>
      </c>
      <c r="B64" s="41" t="s">
        <v>960</v>
      </c>
      <c r="C64" s="41" t="s">
        <v>961</v>
      </c>
      <c r="D64" s="73" t="s">
        <v>2151</v>
      </c>
      <c r="E64" s="467" t="s">
        <v>1000</v>
      </c>
      <c r="F64" s="58" t="s">
        <v>969</v>
      </c>
      <c r="G64" s="46" t="s">
        <v>1033</v>
      </c>
      <c r="H64" s="59">
        <f t="shared" si="6"/>
        <v>4</v>
      </c>
      <c r="I64" s="60">
        <v>0</v>
      </c>
      <c r="J64" s="61">
        <v>0</v>
      </c>
      <c r="K64" s="61">
        <v>1</v>
      </c>
      <c r="L64" s="61">
        <v>2</v>
      </c>
      <c r="M64" s="61">
        <v>1</v>
      </c>
      <c r="N64" s="62">
        <v>0</v>
      </c>
      <c r="O64" s="678">
        <v>0</v>
      </c>
      <c r="P64" s="430">
        <v>0</v>
      </c>
      <c r="Q64" s="679">
        <v>0</v>
      </c>
    </row>
    <row r="65" spans="1:17">
      <c r="A65" s="42">
        <v>6</v>
      </c>
      <c r="B65" s="41" t="s">
        <v>962</v>
      </c>
      <c r="C65" s="41" t="s">
        <v>961</v>
      </c>
      <c r="D65" s="59" t="s">
        <v>1322</v>
      </c>
      <c r="E65" s="473" t="s">
        <v>1002</v>
      </c>
      <c r="F65" s="58" t="s">
        <v>969</v>
      </c>
      <c r="G65" s="46" t="s">
        <v>1033</v>
      </c>
      <c r="H65" s="59">
        <f t="shared" si="6"/>
        <v>23</v>
      </c>
      <c r="I65" s="60">
        <v>3</v>
      </c>
      <c r="J65" s="61">
        <v>6</v>
      </c>
      <c r="K65" s="61">
        <v>7</v>
      </c>
      <c r="L65" s="61">
        <v>4</v>
      </c>
      <c r="M65" s="61">
        <v>3</v>
      </c>
      <c r="N65" s="62">
        <v>0</v>
      </c>
      <c r="O65" s="678">
        <v>0</v>
      </c>
      <c r="P65" s="430">
        <v>0</v>
      </c>
      <c r="Q65" s="679">
        <v>0</v>
      </c>
    </row>
    <row r="66" spans="1:17">
      <c r="A66" s="42">
        <v>7</v>
      </c>
      <c r="B66" s="41" t="s">
        <v>963</v>
      </c>
      <c r="C66" s="41" t="s">
        <v>1272</v>
      </c>
      <c r="D66" s="59" t="s">
        <v>1080</v>
      </c>
      <c r="E66" s="473" t="s">
        <v>2161</v>
      </c>
      <c r="F66" s="58" t="s">
        <v>2162</v>
      </c>
      <c r="G66" s="46" t="s">
        <v>1273</v>
      </c>
      <c r="H66" s="59">
        <f t="shared" si="6"/>
        <v>6</v>
      </c>
      <c r="I66" s="60">
        <v>2</v>
      </c>
      <c r="J66" s="61">
        <v>1</v>
      </c>
      <c r="K66" s="61">
        <v>0</v>
      </c>
      <c r="L66" s="61">
        <v>1</v>
      </c>
      <c r="M66" s="61">
        <v>0</v>
      </c>
      <c r="N66" s="62">
        <v>0</v>
      </c>
      <c r="O66" s="678">
        <v>1</v>
      </c>
      <c r="P66" s="430">
        <v>0</v>
      </c>
      <c r="Q66" s="679">
        <v>1</v>
      </c>
    </row>
    <row r="67" spans="1:17">
      <c r="A67" s="42">
        <v>1</v>
      </c>
      <c r="B67" s="41"/>
      <c r="C67" s="41" t="s">
        <v>1277</v>
      </c>
      <c r="D67" s="59" t="s">
        <v>1080</v>
      </c>
      <c r="E67" s="473"/>
      <c r="F67" s="58"/>
      <c r="G67" s="46" t="s">
        <v>1035</v>
      </c>
      <c r="H67" s="59">
        <f t="shared" si="6"/>
        <v>1</v>
      </c>
      <c r="I67" s="60">
        <v>0</v>
      </c>
      <c r="J67" s="61">
        <v>0</v>
      </c>
      <c r="K67" s="61">
        <v>0</v>
      </c>
      <c r="L67" s="61">
        <v>0</v>
      </c>
      <c r="M67" s="61">
        <v>1</v>
      </c>
      <c r="N67" s="62">
        <v>0</v>
      </c>
      <c r="O67" s="63">
        <v>0</v>
      </c>
      <c r="P67" s="41">
        <v>0</v>
      </c>
      <c r="Q67" s="64">
        <v>0</v>
      </c>
    </row>
    <row r="68" spans="1:17">
      <c r="A68" s="42">
        <v>2</v>
      </c>
      <c r="B68" s="41"/>
      <c r="C68" s="41" t="s">
        <v>1278</v>
      </c>
      <c r="D68" s="59" t="s">
        <v>1080</v>
      </c>
      <c r="E68" s="473"/>
      <c r="F68" s="58"/>
      <c r="G68" s="46" t="s">
        <v>1035</v>
      </c>
      <c r="H68" s="59">
        <f t="shared" si="6"/>
        <v>1</v>
      </c>
      <c r="I68" s="60">
        <v>0</v>
      </c>
      <c r="J68" s="61">
        <v>0</v>
      </c>
      <c r="K68" s="61">
        <v>0</v>
      </c>
      <c r="L68" s="61">
        <v>0</v>
      </c>
      <c r="M68" s="61">
        <v>1</v>
      </c>
      <c r="N68" s="62">
        <v>0</v>
      </c>
      <c r="O68" s="63">
        <v>0</v>
      </c>
      <c r="P68" s="41">
        <v>0</v>
      </c>
      <c r="Q68" s="64">
        <v>0</v>
      </c>
    </row>
    <row r="69" spans="1:17">
      <c r="A69" s="42">
        <v>3</v>
      </c>
      <c r="B69" s="41"/>
      <c r="C69" s="41" t="s">
        <v>1279</v>
      </c>
      <c r="D69" s="59" t="s">
        <v>1080</v>
      </c>
      <c r="E69" s="473"/>
      <c r="F69" s="58"/>
      <c r="G69" s="46" t="s">
        <v>1035</v>
      </c>
      <c r="H69" s="59">
        <f t="shared" si="6"/>
        <v>1</v>
      </c>
      <c r="I69" s="60">
        <v>0</v>
      </c>
      <c r="J69" s="61">
        <v>0</v>
      </c>
      <c r="K69" s="61">
        <v>0</v>
      </c>
      <c r="L69" s="61">
        <v>0</v>
      </c>
      <c r="M69" s="61">
        <v>1</v>
      </c>
      <c r="N69" s="62">
        <v>0</v>
      </c>
      <c r="O69" s="63">
        <v>0</v>
      </c>
      <c r="P69" s="41">
        <v>0</v>
      </c>
      <c r="Q69" s="64">
        <v>0</v>
      </c>
    </row>
    <row r="70" spans="1:17">
      <c r="A70" s="42">
        <v>4</v>
      </c>
      <c r="B70" s="41"/>
      <c r="C70" s="41" t="s">
        <v>1280</v>
      </c>
      <c r="D70" s="59" t="s">
        <v>1080</v>
      </c>
      <c r="E70" s="473"/>
      <c r="F70" s="58"/>
      <c r="G70" s="46" t="s">
        <v>1035</v>
      </c>
      <c r="H70" s="59">
        <f t="shared" si="6"/>
        <v>1</v>
      </c>
      <c r="I70" s="60">
        <v>0</v>
      </c>
      <c r="J70" s="61">
        <v>0</v>
      </c>
      <c r="K70" s="61">
        <v>0</v>
      </c>
      <c r="L70" s="61">
        <v>0</v>
      </c>
      <c r="M70" s="61">
        <v>1</v>
      </c>
      <c r="N70" s="62">
        <v>0</v>
      </c>
      <c r="O70" s="63">
        <v>0</v>
      </c>
      <c r="P70" s="41">
        <v>0</v>
      </c>
      <c r="Q70" s="64">
        <v>0</v>
      </c>
    </row>
    <row r="71" spans="1:17">
      <c r="A71" s="42">
        <v>5</v>
      </c>
      <c r="B71" s="41"/>
      <c r="C71" s="41" t="s">
        <v>1281</v>
      </c>
      <c r="D71" s="59" t="s">
        <v>1080</v>
      </c>
      <c r="E71" s="473"/>
      <c r="F71" s="58"/>
      <c r="G71" s="46" t="s">
        <v>1035</v>
      </c>
      <c r="H71" s="59">
        <f t="shared" si="6"/>
        <v>2</v>
      </c>
      <c r="I71" s="60">
        <v>0</v>
      </c>
      <c r="J71" s="61">
        <v>0</v>
      </c>
      <c r="K71" s="61">
        <v>0</v>
      </c>
      <c r="L71" s="61">
        <v>2</v>
      </c>
      <c r="M71" s="61">
        <v>0</v>
      </c>
      <c r="N71" s="62">
        <v>0</v>
      </c>
      <c r="O71" s="63">
        <v>0</v>
      </c>
      <c r="P71" s="41">
        <v>0</v>
      </c>
      <c r="Q71" s="64">
        <v>0</v>
      </c>
    </row>
    <row r="72" spans="1:17">
      <c r="A72" s="42">
        <v>6</v>
      </c>
      <c r="B72" s="41"/>
      <c r="C72" s="41" t="s">
        <v>1282</v>
      </c>
      <c r="D72" s="59" t="s">
        <v>1080</v>
      </c>
      <c r="E72" s="473"/>
      <c r="F72" s="58"/>
      <c r="G72" s="46" t="s">
        <v>1035</v>
      </c>
      <c r="H72" s="59">
        <f t="shared" si="6"/>
        <v>1</v>
      </c>
      <c r="I72" s="60">
        <v>0</v>
      </c>
      <c r="J72" s="61">
        <v>0</v>
      </c>
      <c r="K72" s="61">
        <v>0</v>
      </c>
      <c r="L72" s="61">
        <v>0</v>
      </c>
      <c r="M72" s="61">
        <v>1</v>
      </c>
      <c r="N72" s="62">
        <v>0</v>
      </c>
      <c r="O72" s="63">
        <v>0</v>
      </c>
      <c r="P72" s="41">
        <v>0</v>
      </c>
      <c r="Q72" s="64">
        <v>0</v>
      </c>
    </row>
    <row r="73" spans="1:17">
      <c r="A73" s="42">
        <v>7</v>
      </c>
      <c r="B73" s="41"/>
      <c r="C73" s="41" t="s">
        <v>1283</v>
      </c>
      <c r="D73" s="59" t="s">
        <v>1080</v>
      </c>
      <c r="E73" s="473"/>
      <c r="F73" s="58"/>
      <c r="G73" s="46" t="s">
        <v>1035</v>
      </c>
      <c r="H73" s="59">
        <f t="shared" si="6"/>
        <v>2</v>
      </c>
      <c r="I73" s="60">
        <v>0</v>
      </c>
      <c r="J73" s="61">
        <v>0</v>
      </c>
      <c r="K73" s="61">
        <v>0</v>
      </c>
      <c r="L73" s="61">
        <v>2</v>
      </c>
      <c r="M73" s="61">
        <v>0</v>
      </c>
      <c r="N73" s="62">
        <v>0</v>
      </c>
      <c r="O73" s="63">
        <v>0</v>
      </c>
      <c r="P73" s="41">
        <v>0</v>
      </c>
      <c r="Q73" s="64">
        <v>0</v>
      </c>
    </row>
    <row r="74" spans="1:17">
      <c r="A74" s="42">
        <v>8</v>
      </c>
      <c r="B74" s="41"/>
      <c r="C74" s="41" t="s">
        <v>1284</v>
      </c>
      <c r="D74" s="59" t="s">
        <v>1080</v>
      </c>
      <c r="E74" s="473"/>
      <c r="F74" s="58"/>
      <c r="G74" s="46" t="s">
        <v>1035</v>
      </c>
      <c r="H74" s="59">
        <f t="shared" si="6"/>
        <v>6</v>
      </c>
      <c r="I74" s="60">
        <v>0</v>
      </c>
      <c r="J74" s="61">
        <v>0</v>
      </c>
      <c r="K74" s="61">
        <v>0</v>
      </c>
      <c r="L74" s="61">
        <v>6</v>
      </c>
      <c r="M74" s="61">
        <v>0</v>
      </c>
      <c r="N74" s="62">
        <v>0</v>
      </c>
      <c r="O74" s="63">
        <v>0</v>
      </c>
      <c r="P74" s="41">
        <v>0</v>
      </c>
      <c r="Q74" s="64">
        <v>0</v>
      </c>
    </row>
    <row r="75" spans="1:17">
      <c r="A75" s="42">
        <v>9</v>
      </c>
      <c r="B75" s="41"/>
      <c r="C75" s="41" t="s">
        <v>1285</v>
      </c>
      <c r="D75" s="59" t="s">
        <v>1080</v>
      </c>
      <c r="E75" s="473"/>
      <c r="F75" s="58"/>
      <c r="G75" s="46" t="s">
        <v>1035</v>
      </c>
      <c r="H75" s="59">
        <f t="shared" si="6"/>
        <v>2</v>
      </c>
      <c r="I75" s="60">
        <v>0</v>
      </c>
      <c r="J75" s="61">
        <v>0</v>
      </c>
      <c r="K75" s="61">
        <v>0</v>
      </c>
      <c r="L75" s="61">
        <v>2</v>
      </c>
      <c r="M75" s="61">
        <v>0</v>
      </c>
      <c r="N75" s="62">
        <v>0</v>
      </c>
      <c r="O75" s="63">
        <v>0</v>
      </c>
      <c r="P75" s="41">
        <v>0</v>
      </c>
      <c r="Q75" s="64">
        <v>0</v>
      </c>
    </row>
    <row r="76" spans="1:17">
      <c r="A76" s="42">
        <v>10</v>
      </c>
      <c r="B76" s="41"/>
      <c r="C76" s="41" t="s">
        <v>1286</v>
      </c>
      <c r="D76" s="59" t="s">
        <v>1080</v>
      </c>
      <c r="E76" s="473"/>
      <c r="F76" s="58"/>
      <c r="G76" s="46" t="s">
        <v>1035</v>
      </c>
      <c r="H76" s="59">
        <f t="shared" si="6"/>
        <v>4</v>
      </c>
      <c r="I76" s="60">
        <v>0</v>
      </c>
      <c r="J76" s="61">
        <v>0</v>
      </c>
      <c r="K76" s="61">
        <v>0</v>
      </c>
      <c r="L76" s="61">
        <v>4</v>
      </c>
      <c r="M76" s="61">
        <v>0</v>
      </c>
      <c r="N76" s="62">
        <v>0</v>
      </c>
      <c r="O76" s="63">
        <v>0</v>
      </c>
      <c r="P76" s="41">
        <v>0</v>
      </c>
      <c r="Q76" s="64">
        <v>0</v>
      </c>
    </row>
    <row r="77" spans="1:17">
      <c r="A77" s="42">
        <v>11</v>
      </c>
      <c r="B77" s="41"/>
      <c r="C77" s="41" t="s">
        <v>1287</v>
      </c>
      <c r="D77" s="59" t="s">
        <v>1080</v>
      </c>
      <c r="E77" s="473"/>
      <c r="F77" s="58"/>
      <c r="G77" s="46" t="s">
        <v>1035</v>
      </c>
      <c r="H77" s="59">
        <f t="shared" si="6"/>
        <v>1</v>
      </c>
      <c r="I77" s="60">
        <v>0</v>
      </c>
      <c r="J77" s="61">
        <v>0</v>
      </c>
      <c r="K77" s="61">
        <v>0</v>
      </c>
      <c r="L77" s="61">
        <v>0</v>
      </c>
      <c r="M77" s="61">
        <v>1</v>
      </c>
      <c r="N77" s="62">
        <v>0</v>
      </c>
      <c r="O77" s="63">
        <v>0</v>
      </c>
      <c r="P77" s="41">
        <v>0</v>
      </c>
      <c r="Q77" s="64">
        <v>0</v>
      </c>
    </row>
    <row r="78" spans="1:17">
      <c r="A78" s="42">
        <v>12</v>
      </c>
      <c r="B78" s="41"/>
      <c r="C78" s="41" t="s">
        <v>1288</v>
      </c>
      <c r="D78" s="59" t="s">
        <v>1080</v>
      </c>
      <c r="E78" s="473"/>
      <c r="F78" s="58"/>
      <c r="G78" s="46" t="s">
        <v>1035</v>
      </c>
      <c r="H78" s="59">
        <f t="shared" si="6"/>
        <v>1</v>
      </c>
      <c r="I78" s="60">
        <v>0</v>
      </c>
      <c r="J78" s="61">
        <v>0</v>
      </c>
      <c r="K78" s="61">
        <v>0</v>
      </c>
      <c r="L78" s="61">
        <v>0</v>
      </c>
      <c r="M78" s="61">
        <v>1</v>
      </c>
      <c r="N78" s="62">
        <v>0</v>
      </c>
      <c r="O78" s="63">
        <v>0</v>
      </c>
      <c r="P78" s="41">
        <v>0</v>
      </c>
      <c r="Q78" s="64">
        <v>0</v>
      </c>
    </row>
    <row r="79" spans="1:17">
      <c r="A79" s="42">
        <v>13</v>
      </c>
      <c r="B79" s="41"/>
      <c r="C79" s="41" t="s">
        <v>1289</v>
      </c>
      <c r="D79" s="59" t="s">
        <v>1080</v>
      </c>
      <c r="E79" s="473"/>
      <c r="F79" s="58"/>
      <c r="G79" s="46" t="s">
        <v>1035</v>
      </c>
      <c r="H79" s="59">
        <f t="shared" si="6"/>
        <v>6</v>
      </c>
      <c r="I79" s="60">
        <v>0</v>
      </c>
      <c r="J79" s="61">
        <v>0</v>
      </c>
      <c r="K79" s="61">
        <v>2</v>
      </c>
      <c r="L79" s="61">
        <v>2</v>
      </c>
      <c r="M79" s="61">
        <v>2</v>
      </c>
      <c r="N79" s="62">
        <v>0</v>
      </c>
      <c r="O79" s="63">
        <v>0</v>
      </c>
      <c r="P79" s="41">
        <v>0</v>
      </c>
      <c r="Q79" s="64">
        <v>0</v>
      </c>
    </row>
    <row r="80" spans="1:17" ht="14.25" thickBot="1">
      <c r="A80" s="42">
        <v>14</v>
      </c>
      <c r="B80" s="41"/>
      <c r="C80" s="41" t="s">
        <v>964</v>
      </c>
      <c r="D80" s="59" t="s">
        <v>1323</v>
      </c>
      <c r="E80" s="473" t="s">
        <v>1003</v>
      </c>
      <c r="F80" s="58" t="s">
        <v>969</v>
      </c>
      <c r="G80" s="46" t="s">
        <v>1035</v>
      </c>
      <c r="H80" s="59">
        <f t="shared" si="6"/>
        <v>32</v>
      </c>
      <c r="I80" s="65">
        <v>4</v>
      </c>
      <c r="J80" s="66">
        <v>0</v>
      </c>
      <c r="K80" s="66">
        <v>4</v>
      </c>
      <c r="L80" s="66">
        <v>16</v>
      </c>
      <c r="M80" s="66">
        <v>8</v>
      </c>
      <c r="N80" s="67">
        <v>0</v>
      </c>
      <c r="O80" s="68">
        <v>0</v>
      </c>
      <c r="P80" s="69">
        <v>0</v>
      </c>
      <c r="Q80" s="70">
        <v>0</v>
      </c>
    </row>
    <row r="81" spans="1:17">
      <c r="A81" s="47"/>
      <c r="B81" s="43"/>
      <c r="D81" s="71"/>
      <c r="E81" s="373"/>
      <c r="F81" s="72" t="s">
        <v>860</v>
      </c>
      <c r="H81" s="41">
        <f t="shared" ref="H81:Q81" si="7">SUBTOTAL(109,H4:H80)</f>
        <v>3158</v>
      </c>
      <c r="I81" s="697">
        <f t="shared" si="7"/>
        <v>659</v>
      </c>
      <c r="J81" s="698">
        <f t="shared" si="7"/>
        <v>448</v>
      </c>
      <c r="K81" s="698">
        <f t="shared" si="7"/>
        <v>448</v>
      </c>
      <c r="L81" s="698">
        <f t="shared" si="7"/>
        <v>505</v>
      </c>
      <c r="M81" s="698">
        <f t="shared" si="7"/>
        <v>500</v>
      </c>
      <c r="N81" s="699">
        <f t="shared" si="7"/>
        <v>33</v>
      </c>
      <c r="O81" s="696">
        <f t="shared" si="7"/>
        <v>173</v>
      </c>
      <c r="P81" s="696">
        <f t="shared" si="7"/>
        <v>204</v>
      </c>
      <c r="Q81" s="696">
        <f t="shared" si="7"/>
        <v>188</v>
      </c>
    </row>
    <row r="82" spans="1:17">
      <c r="C82" s="274" t="s">
        <v>965</v>
      </c>
    </row>
    <row r="83" spans="1:17">
      <c r="G83" s="46" t="s">
        <v>1035</v>
      </c>
      <c r="H83" s="24">
        <f t="shared" ref="H83:H90" si="8">SUMIF($G$4:$G$80,G83,$H$4:$H$80)</f>
        <v>1630</v>
      </c>
    </row>
    <row r="84" spans="1:17">
      <c r="G84" s="46" t="s">
        <v>938</v>
      </c>
      <c r="H84" s="24">
        <f t="shared" si="8"/>
        <v>5</v>
      </c>
    </row>
    <row r="85" spans="1:17">
      <c r="G85" s="46" t="s">
        <v>892</v>
      </c>
      <c r="H85" s="24">
        <f t="shared" si="8"/>
        <v>1111</v>
      </c>
    </row>
    <row r="86" spans="1:17">
      <c r="G86" s="46" t="s">
        <v>1029</v>
      </c>
      <c r="H86" s="24">
        <f t="shared" si="8"/>
        <v>24</v>
      </c>
    </row>
    <row r="87" spans="1:17">
      <c r="G87" s="46" t="s">
        <v>1034</v>
      </c>
      <c r="H87" s="24">
        <f t="shared" si="8"/>
        <v>27</v>
      </c>
    </row>
    <row r="88" spans="1:17">
      <c r="G88" s="46" t="s">
        <v>1</v>
      </c>
      <c r="H88" s="24">
        <f t="shared" si="8"/>
        <v>279</v>
      </c>
    </row>
    <row r="89" spans="1:17">
      <c r="G89" s="46" t="s">
        <v>1033</v>
      </c>
      <c r="H89" s="24">
        <f t="shared" si="8"/>
        <v>76</v>
      </c>
    </row>
    <row r="90" spans="1:17">
      <c r="G90" s="275" t="s">
        <v>1273</v>
      </c>
      <c r="H90" s="276">
        <f t="shared" si="8"/>
        <v>6</v>
      </c>
    </row>
  </sheetData>
  <mergeCells count="2">
    <mergeCell ref="I1:N1"/>
    <mergeCell ref="O1:Q1"/>
  </mergeCells>
  <phoneticPr fontId="1"/>
  <pageMargins left="0.11811023622047245" right="0.11811023622047245" top="0.74803149606299213" bottom="0.74803149606299213" header="0.31496062992125984" footer="0.31496062992125984"/>
  <pageSetup paperSize="9" scale="91" orientation="landscape" r:id="rId1"/>
  <headerFooter>
    <oddHeader>&amp;L&amp;12別紙２　設備台帳</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C4B25-B496-4839-9C30-AB680E6F4D6F}">
  <dimension ref="A1:J55"/>
  <sheetViews>
    <sheetView view="pageLayout" zoomScaleNormal="100" workbookViewId="0">
      <selection activeCell="C6" sqref="C6"/>
    </sheetView>
  </sheetViews>
  <sheetFormatPr defaultRowHeight="13.5"/>
  <cols>
    <col min="1" max="1" width="18.5" customWidth="1"/>
    <col min="2" max="2" width="25.625" customWidth="1"/>
    <col min="3" max="3" width="20.625" customWidth="1"/>
    <col min="4" max="4" width="28.625" customWidth="1"/>
    <col min="5" max="5" width="5.625" customWidth="1"/>
    <col min="6" max="6" width="4.625" customWidth="1"/>
    <col min="7" max="7" width="4.5" customWidth="1"/>
    <col min="8" max="8" width="5.625" customWidth="1"/>
    <col min="9" max="9" width="30.625" customWidth="1"/>
  </cols>
  <sheetData>
    <row r="1" spans="1:9">
      <c r="A1" s="267" t="s">
        <v>2613</v>
      </c>
      <c r="B1" s="262"/>
      <c r="C1" s="263"/>
      <c r="D1" s="262"/>
      <c r="E1" s="262"/>
      <c r="F1" s="264"/>
      <c r="G1" s="265"/>
      <c r="H1" s="309"/>
      <c r="I1" s="262"/>
    </row>
    <row r="2" spans="1:9">
      <c r="A2" s="310" t="s">
        <v>489</v>
      </c>
      <c r="B2" s="311" t="s">
        <v>1338</v>
      </c>
      <c r="C2" s="306" t="s">
        <v>1261</v>
      </c>
      <c r="D2" s="966" t="s">
        <v>1339</v>
      </c>
      <c r="E2" s="967"/>
      <c r="F2" s="962" t="s">
        <v>3</v>
      </c>
      <c r="G2" s="962"/>
      <c r="H2" s="177" t="s">
        <v>506</v>
      </c>
      <c r="I2" s="312" t="s">
        <v>1239</v>
      </c>
    </row>
    <row r="3" spans="1:9" ht="39.950000000000003" customHeight="1">
      <c r="A3" s="313" t="s">
        <v>1337</v>
      </c>
      <c r="B3" s="314" t="s">
        <v>1340</v>
      </c>
      <c r="C3" s="315" t="s">
        <v>1921</v>
      </c>
      <c r="D3" s="968" t="s">
        <v>1922</v>
      </c>
      <c r="E3" s="969"/>
      <c r="F3" s="316">
        <v>2</v>
      </c>
      <c r="G3" s="317" t="s">
        <v>1351</v>
      </c>
      <c r="H3" s="317">
        <v>2020</v>
      </c>
      <c r="I3" s="314" t="s">
        <v>1356</v>
      </c>
    </row>
    <row r="4" spans="1:9" ht="39.950000000000003" customHeight="1">
      <c r="A4" s="313" t="s">
        <v>1341</v>
      </c>
      <c r="B4" s="314" t="s">
        <v>1342</v>
      </c>
      <c r="C4" s="315" t="s">
        <v>1921</v>
      </c>
      <c r="D4" s="968" t="s">
        <v>1923</v>
      </c>
      <c r="E4" s="969"/>
      <c r="F4" s="316">
        <v>1</v>
      </c>
      <c r="G4" s="317" t="s">
        <v>1351</v>
      </c>
      <c r="H4" s="317">
        <v>2020</v>
      </c>
      <c r="I4" s="314" t="s">
        <v>1356</v>
      </c>
    </row>
    <row r="5" spans="1:9" ht="27" customHeight="1">
      <c r="A5" s="313" t="s">
        <v>1262</v>
      </c>
      <c r="B5" s="314" t="s">
        <v>1344</v>
      </c>
      <c r="C5" s="315" t="s">
        <v>1925</v>
      </c>
      <c r="D5" s="970" t="s">
        <v>2048</v>
      </c>
      <c r="E5" s="991"/>
      <c r="F5" s="316">
        <v>1</v>
      </c>
      <c r="G5" s="317" t="s">
        <v>1352</v>
      </c>
      <c r="H5" s="317">
        <v>2020</v>
      </c>
      <c r="I5" s="314" t="s">
        <v>1356</v>
      </c>
    </row>
    <row r="6" spans="1:9" ht="27" customHeight="1">
      <c r="A6" s="313" t="s">
        <v>1263</v>
      </c>
      <c r="B6" s="314" t="s">
        <v>1345</v>
      </c>
      <c r="C6" s="315" t="s">
        <v>1925</v>
      </c>
      <c r="D6" s="970" t="s">
        <v>2049</v>
      </c>
      <c r="E6" s="991"/>
      <c r="F6" s="316">
        <v>1</v>
      </c>
      <c r="G6" s="317" t="s">
        <v>1240</v>
      </c>
      <c r="H6" s="317">
        <v>2020</v>
      </c>
      <c r="I6" s="314" t="s">
        <v>1356</v>
      </c>
    </row>
    <row r="7" spans="1:9" ht="27" customHeight="1">
      <c r="A7" s="313" t="s">
        <v>1264</v>
      </c>
      <c r="B7" s="314" t="s">
        <v>1346</v>
      </c>
      <c r="C7" s="315" t="s">
        <v>1925</v>
      </c>
      <c r="D7" s="970" t="s">
        <v>2050</v>
      </c>
      <c r="E7" s="991"/>
      <c r="F7" s="316">
        <v>1</v>
      </c>
      <c r="G7" s="317" t="s">
        <v>1240</v>
      </c>
      <c r="H7" s="317">
        <v>2020</v>
      </c>
      <c r="I7" s="314" t="s">
        <v>1355</v>
      </c>
    </row>
    <row r="8" spans="1:9" ht="27" customHeight="1">
      <c r="A8" s="313" t="s">
        <v>1343</v>
      </c>
      <c r="B8" s="314" t="s">
        <v>1347</v>
      </c>
      <c r="C8" s="315" t="s">
        <v>1925</v>
      </c>
      <c r="D8" s="970" t="s">
        <v>2051</v>
      </c>
      <c r="E8" s="991"/>
      <c r="F8" s="316">
        <v>2</v>
      </c>
      <c r="G8" s="317" t="s">
        <v>1349</v>
      </c>
      <c r="H8" s="317">
        <v>2020</v>
      </c>
      <c r="I8" s="314" t="s">
        <v>1357</v>
      </c>
    </row>
    <row r="9" spans="1:9">
      <c r="A9" s="313" t="s">
        <v>1265</v>
      </c>
      <c r="B9" s="314" t="s">
        <v>1358</v>
      </c>
      <c r="C9" s="315" t="s">
        <v>1925</v>
      </c>
      <c r="D9" s="991" t="s">
        <v>1266</v>
      </c>
      <c r="E9" s="991"/>
      <c r="F9" s="316">
        <v>1</v>
      </c>
      <c r="G9" s="317" t="s">
        <v>1240</v>
      </c>
      <c r="H9" s="317">
        <v>2020</v>
      </c>
      <c r="I9" s="314" t="s">
        <v>1360</v>
      </c>
    </row>
    <row r="10" spans="1:9" ht="27" customHeight="1">
      <c r="A10" s="313" t="s">
        <v>1353</v>
      </c>
      <c r="B10" s="314" t="s">
        <v>1354</v>
      </c>
      <c r="C10" s="315" t="s">
        <v>1924</v>
      </c>
      <c r="D10" s="970" t="s">
        <v>1926</v>
      </c>
      <c r="E10" s="991"/>
      <c r="F10" s="316">
        <v>1</v>
      </c>
      <c r="G10" s="317" t="s">
        <v>1350</v>
      </c>
      <c r="H10" s="317">
        <v>2020</v>
      </c>
      <c r="I10" s="314" t="s">
        <v>1355</v>
      </c>
    </row>
    <row r="11" spans="1:9" ht="27" customHeight="1">
      <c r="A11" s="313" t="s">
        <v>1267</v>
      </c>
      <c r="B11" s="314" t="s">
        <v>1268</v>
      </c>
      <c r="C11" s="315" t="s">
        <v>1925</v>
      </c>
      <c r="D11" s="970" t="s">
        <v>2052</v>
      </c>
      <c r="E11" s="991"/>
      <c r="F11" s="316">
        <v>1</v>
      </c>
      <c r="G11" s="317" t="s">
        <v>1240</v>
      </c>
      <c r="H11" s="317">
        <v>2020</v>
      </c>
      <c r="I11" s="314" t="s">
        <v>1361</v>
      </c>
    </row>
    <row r="12" spans="1:9">
      <c r="A12" s="313" t="s">
        <v>1379</v>
      </c>
      <c r="B12" s="314" t="s">
        <v>1380</v>
      </c>
      <c r="C12" s="315"/>
      <c r="D12" s="991" t="s">
        <v>1383</v>
      </c>
      <c r="E12" s="991"/>
      <c r="F12" s="316">
        <v>1</v>
      </c>
      <c r="G12" s="317" t="s">
        <v>1382</v>
      </c>
      <c r="H12" s="317">
        <v>2020</v>
      </c>
      <c r="I12" s="314" t="s">
        <v>1381</v>
      </c>
    </row>
    <row r="13" spans="1:9">
      <c r="A13" s="475"/>
      <c r="B13" s="688"/>
      <c r="C13" s="435"/>
      <c r="D13" s="689"/>
      <c r="E13" s="689"/>
      <c r="F13" s="476"/>
      <c r="G13" s="475"/>
      <c r="H13" s="475"/>
      <c r="I13" s="688"/>
    </row>
    <row r="14" spans="1:9">
      <c r="A14" s="267" t="s">
        <v>2614</v>
      </c>
      <c r="B14" s="262"/>
      <c r="C14" s="263"/>
      <c r="D14" s="262"/>
      <c r="E14" s="262"/>
      <c r="F14" s="264"/>
      <c r="G14" s="265"/>
      <c r="H14" s="309"/>
      <c r="I14" s="262"/>
    </row>
    <row r="15" spans="1:9">
      <c r="A15" s="310" t="s">
        <v>489</v>
      </c>
      <c r="B15" s="311" t="s">
        <v>1338</v>
      </c>
      <c r="C15" s="306" t="s">
        <v>1261</v>
      </c>
      <c r="D15" s="966" t="s">
        <v>1339</v>
      </c>
      <c r="E15" s="967"/>
      <c r="F15" s="962" t="s">
        <v>3</v>
      </c>
      <c r="G15" s="962"/>
      <c r="H15" s="177" t="s">
        <v>506</v>
      </c>
      <c r="I15" s="312" t="s">
        <v>1239</v>
      </c>
    </row>
    <row r="16" spans="1:9" ht="39.950000000000003" customHeight="1">
      <c r="A16" s="313" t="s">
        <v>2615</v>
      </c>
      <c r="B16" s="314" t="s">
        <v>1340</v>
      </c>
      <c r="C16" s="315"/>
      <c r="D16" s="968" t="s">
        <v>2616</v>
      </c>
      <c r="E16" s="969"/>
      <c r="F16" s="316">
        <v>1</v>
      </c>
      <c r="G16" s="317" t="s">
        <v>1351</v>
      </c>
      <c r="H16" s="317">
        <v>1995</v>
      </c>
      <c r="I16" s="417" t="s">
        <v>2621</v>
      </c>
    </row>
    <row r="17" spans="1:10" ht="39.950000000000003" customHeight="1">
      <c r="A17" s="313" t="s">
        <v>2617</v>
      </c>
      <c r="B17" s="314" t="s">
        <v>2620</v>
      </c>
      <c r="C17" s="315" t="s">
        <v>2618</v>
      </c>
      <c r="D17" s="970" t="s">
        <v>2619</v>
      </c>
      <c r="E17" s="970"/>
      <c r="F17" s="316">
        <v>1</v>
      </c>
      <c r="G17" s="317" t="s">
        <v>1348</v>
      </c>
      <c r="H17" s="691">
        <v>2010</v>
      </c>
      <c r="I17" s="314"/>
    </row>
    <row r="18" spans="1:10" ht="39.950000000000003" customHeight="1">
      <c r="A18" s="475"/>
      <c r="B18" s="688"/>
      <c r="C18" s="435"/>
      <c r="D18" s="690"/>
      <c r="E18" s="690"/>
      <c r="F18" s="476"/>
      <c r="G18" s="475"/>
      <c r="H18" s="475"/>
      <c r="I18" s="688"/>
    </row>
    <row r="19" spans="1:10">
      <c r="A19" s="332" t="s">
        <v>1370</v>
      </c>
      <c r="B19" s="333"/>
      <c r="C19" s="333"/>
      <c r="D19" s="333"/>
      <c r="E19" s="333"/>
      <c r="F19" s="333"/>
      <c r="G19" s="333"/>
      <c r="H19" s="333"/>
      <c r="I19" s="334"/>
      <c r="J19" s="2"/>
    </row>
    <row r="20" spans="1:10">
      <c r="A20" s="335" t="s">
        <v>489</v>
      </c>
      <c r="B20" s="336" t="s">
        <v>1338</v>
      </c>
      <c r="C20" s="336" t="s">
        <v>0</v>
      </c>
      <c r="D20" s="337" t="s">
        <v>234</v>
      </c>
      <c r="E20" s="336" t="s">
        <v>513</v>
      </c>
      <c r="F20" s="971" t="s">
        <v>3</v>
      </c>
      <c r="G20" s="972"/>
      <c r="H20" s="336" t="s">
        <v>506</v>
      </c>
      <c r="I20" s="335" t="s">
        <v>232</v>
      </c>
    </row>
    <row r="21" spans="1:10">
      <c r="A21" s="338" t="s">
        <v>520</v>
      </c>
      <c r="B21" s="339" t="s">
        <v>1367</v>
      </c>
      <c r="C21" s="339" t="s">
        <v>522</v>
      </c>
      <c r="D21" s="340" t="s">
        <v>2697</v>
      </c>
      <c r="E21" s="341" t="s">
        <v>518</v>
      </c>
      <c r="F21" s="342">
        <v>1</v>
      </c>
      <c r="G21" s="343" t="s">
        <v>1352</v>
      </c>
      <c r="H21" s="338">
        <v>2020</v>
      </c>
      <c r="I21" s="339" t="s">
        <v>1366</v>
      </c>
    </row>
    <row r="22" spans="1:10">
      <c r="A22" s="338" t="s">
        <v>521</v>
      </c>
      <c r="B22" s="339" t="s">
        <v>1367</v>
      </c>
      <c r="C22" s="339" t="s">
        <v>522</v>
      </c>
      <c r="D22" s="340" t="s">
        <v>2698</v>
      </c>
      <c r="E22" s="341" t="s">
        <v>519</v>
      </c>
      <c r="F22" s="342">
        <v>1</v>
      </c>
      <c r="G22" s="343" t="s">
        <v>1352</v>
      </c>
      <c r="H22" s="338">
        <v>2020</v>
      </c>
      <c r="I22" s="339" t="s">
        <v>1366</v>
      </c>
    </row>
    <row r="23" spans="1:10">
      <c r="A23" s="338" t="s">
        <v>1369</v>
      </c>
      <c r="B23" s="339" t="s">
        <v>1362</v>
      </c>
      <c r="C23" s="339" t="s">
        <v>522</v>
      </c>
      <c r="D23" s="340" t="s">
        <v>514</v>
      </c>
      <c r="E23" s="341" t="s">
        <v>517</v>
      </c>
      <c r="F23" s="342">
        <v>1</v>
      </c>
      <c r="G23" s="343" t="s">
        <v>1352</v>
      </c>
      <c r="H23" s="344">
        <v>2021</v>
      </c>
      <c r="I23" s="339" t="s">
        <v>1363</v>
      </c>
    </row>
    <row r="24" spans="1:10">
      <c r="A24" s="338" t="s">
        <v>1369</v>
      </c>
      <c r="B24" s="339" t="s">
        <v>1362</v>
      </c>
      <c r="C24" s="339" t="s">
        <v>523</v>
      </c>
      <c r="D24" s="340" t="s">
        <v>515</v>
      </c>
      <c r="E24" s="341" t="s">
        <v>517</v>
      </c>
      <c r="F24" s="342">
        <v>1</v>
      </c>
      <c r="G24" s="343" t="s">
        <v>1352</v>
      </c>
      <c r="H24" s="344">
        <v>2006</v>
      </c>
      <c r="I24" s="339" t="s">
        <v>1364</v>
      </c>
    </row>
    <row r="25" spans="1:10">
      <c r="A25" s="338" t="s">
        <v>1368</v>
      </c>
      <c r="B25" s="339" t="s">
        <v>1362</v>
      </c>
      <c r="C25" s="339" t="s">
        <v>522</v>
      </c>
      <c r="D25" s="340" t="s">
        <v>516</v>
      </c>
      <c r="E25" s="341" t="s">
        <v>517</v>
      </c>
      <c r="F25" s="342">
        <v>1</v>
      </c>
      <c r="G25" s="343" t="s">
        <v>1352</v>
      </c>
      <c r="H25" s="344">
        <v>2017</v>
      </c>
      <c r="I25" s="339" t="s">
        <v>1365</v>
      </c>
    </row>
    <row r="26" spans="1:10">
      <c r="A26" s="335" t="s">
        <v>489</v>
      </c>
      <c r="B26" s="336" t="s">
        <v>1338</v>
      </c>
      <c r="C26" s="336" t="s">
        <v>0</v>
      </c>
      <c r="D26" s="337" t="s">
        <v>234</v>
      </c>
      <c r="E26" s="336" t="s">
        <v>504</v>
      </c>
      <c r="F26" s="971" t="s">
        <v>3</v>
      </c>
      <c r="G26" s="972"/>
      <c r="H26" s="336" t="s">
        <v>506</v>
      </c>
      <c r="I26" s="335" t="s">
        <v>232</v>
      </c>
    </row>
    <row r="27" spans="1:10" ht="24">
      <c r="A27" s="346" t="s">
        <v>1371</v>
      </c>
      <c r="B27" s="338" t="s">
        <v>527</v>
      </c>
      <c r="C27" s="347" t="s">
        <v>1374</v>
      </c>
      <c r="D27" s="348" t="s">
        <v>1915</v>
      </c>
      <c r="E27" s="341" t="s">
        <v>1918</v>
      </c>
      <c r="F27" s="349">
        <v>4</v>
      </c>
      <c r="G27" s="350" t="s">
        <v>1352</v>
      </c>
      <c r="H27" s="346">
        <v>2020</v>
      </c>
      <c r="I27" s="346" t="s">
        <v>1375</v>
      </c>
    </row>
    <row r="28" spans="1:10" ht="24">
      <c r="A28" s="338" t="s">
        <v>1372</v>
      </c>
      <c r="B28" s="338" t="s">
        <v>527</v>
      </c>
      <c r="C28" s="339" t="s">
        <v>1376</v>
      </c>
      <c r="D28" s="348" t="s">
        <v>1916</v>
      </c>
      <c r="E28" s="341" t="s">
        <v>1919</v>
      </c>
      <c r="F28" s="342">
        <v>1</v>
      </c>
      <c r="G28" s="343" t="s">
        <v>1352</v>
      </c>
      <c r="H28" s="338">
        <v>2020</v>
      </c>
      <c r="I28" s="338" t="s">
        <v>1377</v>
      </c>
    </row>
    <row r="29" spans="1:10" ht="24">
      <c r="A29" s="346" t="s">
        <v>1373</v>
      </c>
      <c r="B29" s="338" t="s">
        <v>527</v>
      </c>
      <c r="C29" s="339" t="s">
        <v>1376</v>
      </c>
      <c r="D29" s="348" t="s">
        <v>1917</v>
      </c>
      <c r="E29" s="341" t="s">
        <v>1920</v>
      </c>
      <c r="F29" s="342">
        <v>1</v>
      </c>
      <c r="G29" s="343" t="s">
        <v>1352</v>
      </c>
      <c r="H29" s="338">
        <v>2020</v>
      </c>
      <c r="I29" s="346" t="s">
        <v>1378</v>
      </c>
    </row>
    <row r="30" spans="1:10">
      <c r="A30" s="333"/>
      <c r="B30" s="333"/>
      <c r="C30" s="333"/>
      <c r="D30" s="333"/>
      <c r="E30" s="333"/>
      <c r="F30" s="333"/>
      <c r="G30" s="333"/>
      <c r="H30" s="333"/>
      <c r="I30" s="333"/>
    </row>
    <row r="31" spans="1:10" s="263" customFormat="1" ht="12">
      <c r="A31" s="267" t="s">
        <v>1927</v>
      </c>
      <c r="B31" s="371"/>
      <c r="C31" s="43"/>
      <c r="D31" s="372"/>
      <c r="E31" s="373"/>
      <c r="F31" s="374"/>
      <c r="G31" s="372"/>
      <c r="H31" s="372"/>
      <c r="I31" s="43"/>
    </row>
    <row r="32" spans="1:10" s="263" customFormat="1" ht="12">
      <c r="A32" s="335" t="s">
        <v>489</v>
      </c>
      <c r="B32" s="336" t="s">
        <v>1338</v>
      </c>
      <c r="C32" s="336" t="s">
        <v>0</v>
      </c>
      <c r="D32" s="971" t="s">
        <v>234</v>
      </c>
      <c r="E32" s="972"/>
      <c r="F32" s="971" t="s">
        <v>3</v>
      </c>
      <c r="G32" s="972"/>
      <c r="H32" s="335" t="s">
        <v>506</v>
      </c>
      <c r="I32" s="335" t="s">
        <v>232</v>
      </c>
    </row>
    <row r="33" spans="1:9" s="263" customFormat="1" ht="12">
      <c r="A33" s="375" t="s">
        <v>1996</v>
      </c>
      <c r="B33" s="376" t="s">
        <v>1928</v>
      </c>
      <c r="C33" s="307" t="s">
        <v>1998</v>
      </c>
      <c r="D33" s="985" t="s">
        <v>2000</v>
      </c>
      <c r="E33" s="986"/>
      <c r="F33" s="321">
        <v>1</v>
      </c>
      <c r="G33" s="386" t="s">
        <v>1350</v>
      </c>
      <c r="H33" s="376">
        <v>2020</v>
      </c>
      <c r="I33" s="376" t="s">
        <v>1964</v>
      </c>
    </row>
    <row r="34" spans="1:9" s="263" customFormat="1" ht="12">
      <c r="A34" s="379"/>
      <c r="B34" s="323"/>
      <c r="C34" s="308"/>
      <c r="D34" s="983" t="s">
        <v>1999</v>
      </c>
      <c r="E34" s="984"/>
      <c r="F34" s="380"/>
      <c r="G34" s="381"/>
      <c r="H34" s="382"/>
      <c r="I34" s="382"/>
    </row>
    <row r="35" spans="1:9" s="263" customFormat="1" ht="12">
      <c r="A35" s="379"/>
      <c r="B35" s="323" t="s">
        <v>1929</v>
      </c>
      <c r="C35" s="308"/>
      <c r="D35" s="981" t="s">
        <v>1930</v>
      </c>
      <c r="E35" s="982"/>
      <c r="F35" s="324">
        <v>1</v>
      </c>
      <c r="G35" s="325" t="s">
        <v>1240</v>
      </c>
      <c r="H35" s="382"/>
      <c r="I35" s="382"/>
    </row>
    <row r="36" spans="1:9" s="263" customFormat="1" ht="12">
      <c r="A36" s="379"/>
      <c r="B36" s="326" t="s">
        <v>1931</v>
      </c>
      <c r="C36" s="308"/>
      <c r="D36" s="981" t="s">
        <v>1932</v>
      </c>
      <c r="E36" s="982"/>
      <c r="F36" s="383">
        <v>1</v>
      </c>
      <c r="G36" s="325" t="s">
        <v>1240</v>
      </c>
      <c r="H36" s="382"/>
      <c r="I36" s="382"/>
    </row>
    <row r="37" spans="1:9" s="263" customFormat="1" ht="12">
      <c r="A37" s="384"/>
      <c r="B37" s="331" t="s">
        <v>1933</v>
      </c>
      <c r="C37" s="308"/>
      <c r="D37" s="989" t="s">
        <v>1934</v>
      </c>
      <c r="E37" s="990"/>
      <c r="F37" s="383">
        <v>1</v>
      </c>
      <c r="G37" s="325" t="s">
        <v>1240</v>
      </c>
      <c r="H37" s="385"/>
      <c r="I37" s="385"/>
    </row>
    <row r="38" spans="1:9" s="263" customFormat="1" ht="12">
      <c r="A38" s="379" t="s">
        <v>1997</v>
      </c>
      <c r="B38" s="376" t="s">
        <v>1935</v>
      </c>
      <c r="C38" s="308"/>
      <c r="D38" s="985" t="s">
        <v>2001</v>
      </c>
      <c r="E38" s="986"/>
      <c r="F38" s="321">
        <v>1</v>
      </c>
      <c r="G38" s="386" t="s">
        <v>1481</v>
      </c>
      <c r="H38" s="376">
        <v>2020</v>
      </c>
      <c r="I38" s="376" t="s">
        <v>1964</v>
      </c>
    </row>
    <row r="39" spans="1:9" s="263" customFormat="1" ht="12">
      <c r="A39" s="379"/>
      <c r="B39" s="323"/>
      <c r="C39" s="308"/>
      <c r="D39" s="983" t="s">
        <v>1936</v>
      </c>
      <c r="E39" s="984"/>
      <c r="F39" s="380"/>
      <c r="G39" s="381"/>
      <c r="H39" s="382"/>
      <c r="I39" s="382"/>
    </row>
    <row r="40" spans="1:9" s="263" customFormat="1" ht="12">
      <c r="A40" s="379"/>
      <c r="B40" s="326" t="s">
        <v>1937</v>
      </c>
      <c r="C40" s="308"/>
      <c r="D40" s="981" t="s">
        <v>1938</v>
      </c>
      <c r="E40" s="982"/>
      <c r="F40" s="324">
        <v>1</v>
      </c>
      <c r="G40" s="325" t="s">
        <v>1240</v>
      </c>
      <c r="H40" s="382"/>
      <c r="I40" s="382"/>
    </row>
    <row r="41" spans="1:9" s="263" customFormat="1" ht="12">
      <c r="A41" s="384"/>
      <c r="B41" s="331" t="s">
        <v>2002</v>
      </c>
      <c r="C41" s="49"/>
      <c r="D41" s="989" t="s">
        <v>1939</v>
      </c>
      <c r="E41" s="990"/>
      <c r="F41" s="329">
        <v>1</v>
      </c>
      <c r="G41" s="330" t="s">
        <v>1240</v>
      </c>
      <c r="H41" s="385"/>
      <c r="I41" s="385"/>
    </row>
    <row r="42" spans="1:9" s="263" customFormat="1" ht="12">
      <c r="A42" s="374"/>
      <c r="B42" s="371"/>
      <c r="C42" s="43"/>
      <c r="D42" s="372"/>
      <c r="E42" s="373"/>
      <c r="F42" s="374"/>
      <c r="G42" s="372"/>
      <c r="H42" s="372"/>
      <c r="I42" s="43"/>
    </row>
    <row r="43" spans="1:9">
      <c r="A43" s="370" t="s">
        <v>1987</v>
      </c>
      <c r="B43" s="333"/>
      <c r="C43" s="333"/>
      <c r="D43" s="333"/>
      <c r="E43" s="333"/>
      <c r="F43" s="333"/>
      <c r="G43" s="333"/>
      <c r="H43" s="333"/>
      <c r="I43" s="333"/>
    </row>
    <row r="44" spans="1:9">
      <c r="A44" s="335" t="s">
        <v>1988</v>
      </c>
      <c r="B44" s="336" t="s">
        <v>1338</v>
      </c>
      <c r="C44" s="336" t="s">
        <v>0</v>
      </c>
      <c r="D44" s="971" t="s">
        <v>234</v>
      </c>
      <c r="E44" s="972"/>
      <c r="F44" s="971" t="s">
        <v>3</v>
      </c>
      <c r="G44" s="972"/>
      <c r="H44" s="335" t="s">
        <v>506</v>
      </c>
      <c r="I44" s="335" t="s">
        <v>232</v>
      </c>
    </row>
    <row r="45" spans="1:9">
      <c r="A45" s="351" t="s">
        <v>1977</v>
      </c>
      <c r="B45" s="423" t="s">
        <v>1978</v>
      </c>
      <c r="C45" s="353" t="s">
        <v>1980</v>
      </c>
      <c r="D45" s="987" t="s">
        <v>1979</v>
      </c>
      <c r="E45" s="988"/>
      <c r="F45" s="424">
        <v>1</v>
      </c>
      <c r="G45" s="425" t="s">
        <v>1430</v>
      </c>
      <c r="H45" s="423">
        <v>2020</v>
      </c>
      <c r="I45" s="426" t="s">
        <v>1986</v>
      </c>
    </row>
    <row r="46" spans="1:9">
      <c r="A46" s="355" t="s">
        <v>2149</v>
      </c>
      <c r="B46" s="423" t="s">
        <v>1981</v>
      </c>
      <c r="C46" s="356"/>
      <c r="D46" s="987" t="s">
        <v>1982</v>
      </c>
      <c r="E46" s="988"/>
      <c r="F46" s="424">
        <v>1</v>
      </c>
      <c r="G46" s="425" t="s">
        <v>1430</v>
      </c>
      <c r="H46" s="423">
        <v>2020</v>
      </c>
      <c r="I46" s="426" t="s">
        <v>1985</v>
      </c>
    </row>
    <row r="47" spans="1:9">
      <c r="A47" s="355"/>
      <c r="B47" s="423" t="s">
        <v>1983</v>
      </c>
      <c r="C47" s="356"/>
      <c r="D47" s="987" t="s">
        <v>1984</v>
      </c>
      <c r="E47" s="988"/>
      <c r="F47" s="424">
        <v>1</v>
      </c>
      <c r="G47" s="425" t="s">
        <v>1430</v>
      </c>
      <c r="H47" s="423">
        <v>2020</v>
      </c>
      <c r="I47" s="426" t="s">
        <v>1985</v>
      </c>
    </row>
    <row r="48" spans="1:9">
      <c r="A48" s="357"/>
      <c r="B48" s="423" t="s">
        <v>2013</v>
      </c>
      <c r="C48" s="354"/>
      <c r="D48" s="987" t="s">
        <v>2014</v>
      </c>
      <c r="E48" s="988"/>
      <c r="F48" s="424">
        <v>1</v>
      </c>
      <c r="G48" s="425" t="s">
        <v>1430</v>
      </c>
      <c r="H48" s="423">
        <v>2021</v>
      </c>
      <c r="I48" s="426" t="s">
        <v>2015</v>
      </c>
    </row>
    <row r="49" spans="1:9">
      <c r="A49" s="359" t="s">
        <v>1965</v>
      </c>
      <c r="B49" s="358" t="s">
        <v>1965</v>
      </c>
      <c r="C49" s="359" t="s">
        <v>2255</v>
      </c>
      <c r="D49" s="979" t="s">
        <v>1972</v>
      </c>
      <c r="E49" s="980"/>
      <c r="F49" s="368">
        <v>1</v>
      </c>
      <c r="G49" s="369" t="s">
        <v>1396</v>
      </c>
      <c r="H49" s="364">
        <v>2023</v>
      </c>
      <c r="I49" s="360"/>
    </row>
    <row r="50" spans="1:9">
      <c r="A50" s="359"/>
      <c r="B50" s="358"/>
      <c r="C50" s="359"/>
      <c r="D50" s="977" t="s">
        <v>1973</v>
      </c>
      <c r="E50" s="978"/>
      <c r="F50" s="481">
        <v>1</v>
      </c>
      <c r="G50" s="482" t="s">
        <v>1350</v>
      </c>
      <c r="H50" s="692"/>
      <c r="I50" s="361" t="s">
        <v>1995</v>
      </c>
    </row>
    <row r="51" spans="1:9">
      <c r="A51" s="359"/>
      <c r="B51" s="358"/>
      <c r="C51" s="359"/>
      <c r="D51" s="478" t="s">
        <v>1974</v>
      </c>
      <c r="E51" s="479"/>
      <c r="F51" s="483">
        <v>62</v>
      </c>
      <c r="G51" s="484" t="s">
        <v>1488</v>
      </c>
      <c r="H51" s="692"/>
      <c r="I51" s="361" t="s">
        <v>1975</v>
      </c>
    </row>
    <row r="52" spans="1:9">
      <c r="A52" s="359"/>
      <c r="B52" s="358"/>
      <c r="C52" s="359"/>
      <c r="D52" s="478" t="s">
        <v>2642</v>
      </c>
      <c r="E52" s="487" t="s">
        <v>2223</v>
      </c>
      <c r="F52" s="483">
        <v>128</v>
      </c>
      <c r="G52" s="484" t="s">
        <v>2225</v>
      </c>
      <c r="H52" s="692"/>
      <c r="I52" s="361" t="s">
        <v>2751</v>
      </c>
    </row>
    <row r="53" spans="1:9">
      <c r="A53" s="346"/>
      <c r="B53" s="362"/>
      <c r="C53" s="346"/>
      <c r="D53" s="480"/>
      <c r="E53" s="488" t="s">
        <v>2224</v>
      </c>
      <c r="F53" s="485">
        <v>56</v>
      </c>
      <c r="G53" s="486" t="s">
        <v>1904</v>
      </c>
      <c r="H53" s="365"/>
      <c r="I53" s="363" t="s">
        <v>2751</v>
      </c>
    </row>
    <row r="54" spans="1:9">
      <c r="A54" s="345" t="s">
        <v>1969</v>
      </c>
      <c r="B54" s="367" t="s">
        <v>1970</v>
      </c>
      <c r="C54" s="352" t="s">
        <v>1989</v>
      </c>
      <c r="D54" s="975" t="s">
        <v>1971</v>
      </c>
      <c r="E54" s="976"/>
      <c r="F54" s="368">
        <v>1</v>
      </c>
      <c r="G54" s="369" t="s">
        <v>1481</v>
      </c>
      <c r="H54" s="364">
        <v>2020</v>
      </c>
      <c r="I54" s="367" t="s">
        <v>1994</v>
      </c>
    </row>
    <row r="55" spans="1:9">
      <c r="A55" s="347"/>
      <c r="B55" s="362" t="s">
        <v>1992</v>
      </c>
      <c r="C55" s="354"/>
      <c r="D55" s="973" t="s">
        <v>1991</v>
      </c>
      <c r="E55" s="974"/>
      <c r="F55" s="349">
        <v>4</v>
      </c>
      <c r="G55" s="366" t="s">
        <v>1350</v>
      </c>
      <c r="H55" s="238"/>
      <c r="I55" s="365" t="s">
        <v>1993</v>
      </c>
    </row>
  </sheetData>
  <mergeCells count="39">
    <mergeCell ref="D12:E12"/>
    <mergeCell ref="F2:G2"/>
    <mergeCell ref="D4:E4"/>
    <mergeCell ref="D3:E3"/>
    <mergeCell ref="D2:E2"/>
    <mergeCell ref="D5:E5"/>
    <mergeCell ref="D6:E6"/>
    <mergeCell ref="D7:E7"/>
    <mergeCell ref="D8:E8"/>
    <mergeCell ref="D9:E9"/>
    <mergeCell ref="D10:E10"/>
    <mergeCell ref="D11:E11"/>
    <mergeCell ref="D33:E33"/>
    <mergeCell ref="D41:E41"/>
    <mergeCell ref="D34:E34"/>
    <mergeCell ref="D37:E37"/>
    <mergeCell ref="D36:E36"/>
    <mergeCell ref="D35:E35"/>
    <mergeCell ref="F26:G26"/>
    <mergeCell ref="D55:E55"/>
    <mergeCell ref="D54:E54"/>
    <mergeCell ref="D50:E50"/>
    <mergeCell ref="D49:E49"/>
    <mergeCell ref="D40:E40"/>
    <mergeCell ref="D39:E39"/>
    <mergeCell ref="D38:E38"/>
    <mergeCell ref="D48:E48"/>
    <mergeCell ref="D45:E45"/>
    <mergeCell ref="D44:E44"/>
    <mergeCell ref="D47:E47"/>
    <mergeCell ref="D46:E46"/>
    <mergeCell ref="F44:G44"/>
    <mergeCell ref="D32:E32"/>
    <mergeCell ref="F32:G32"/>
    <mergeCell ref="D15:E15"/>
    <mergeCell ref="F15:G15"/>
    <mergeCell ref="D16:E16"/>
    <mergeCell ref="D17:E17"/>
    <mergeCell ref="F20:G20"/>
  </mergeCells>
  <phoneticPr fontId="1"/>
  <dataValidations disablePrompts="1" count="2">
    <dataValidation type="list" allowBlank="1" showInputMessage="1" showErrorMessage="1" sqref="G1:H1 F42 F31 G33:G41 G49:G50 G52:G55 G14:H14" xr:uid="{D1E79355-F71B-48BB-91DB-659397B416AD}">
      <formula1>"台,個,基,面,枚,本,式"</formula1>
    </dataValidation>
    <dataValidation type="list" allowBlank="1" showInputMessage="1" showErrorMessage="1" sqref="G27:G29 G21:G25 G3:G13 G16:G18" xr:uid="{161F4CDD-1C0C-477B-9839-0D98806A9C3F}">
      <formula1>"台,個,基,面,枚,本,式,組"</formula1>
    </dataValidation>
  </dataValidations>
  <pageMargins left="0.11811023622047245" right="0.11811023622047245" top="0.74803149606299213" bottom="0.74803149606299213" header="0.31496062992125984" footer="0.31496062992125984"/>
  <pageSetup paperSize="9" orientation="landscape" r:id="rId1"/>
  <headerFooter>
    <oddHeader>&amp;L&amp;12別紙２　設備台帳</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自動ドア、電気、通信・情報他</vt:lpstr>
      <vt:lpstr>空調</vt:lpstr>
      <vt:lpstr>全熱交換器・換気扇・除加湿器</vt:lpstr>
      <vt:lpstr>制気口リスト</vt:lpstr>
      <vt:lpstr>消防設備</vt:lpstr>
      <vt:lpstr>照明</vt:lpstr>
      <vt:lpstr>給排水・衛生</vt:lpstr>
      <vt:lpstr>全熱交換器・換気扇・除加湿器!Print_Area</vt:lpstr>
      <vt:lpstr>制気口リスト!制気口_1</vt:lpstr>
      <vt:lpstr>制気口リスト!制気口_2</vt:lpstr>
      <vt:lpstr>制気口リスト!制気口_3</vt:lpstr>
      <vt:lpstr>制気口リスト!制気口_4</vt:lpstr>
      <vt:lpstr>制気口リスト!制気口_5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2023-07-06T09:48:55Z</cp:lastPrinted>
  <dcterms:created xsi:type="dcterms:W3CDTF">2022-06-30T09:56:05Z</dcterms:created>
  <dcterms:modified xsi:type="dcterms:W3CDTF">2023-08-09T11:21:18Z</dcterms:modified>
</cp:coreProperties>
</file>