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metadata.xml" ContentType="application/vnd.openxmlformats-officedocument.spreadsheetml.sheetMetadata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.200\02_医療介護研究部\★2024年(R6)\13_障害_体制整備ブロック研修\09_オンライン研修（市町村）\"/>
    </mc:Choice>
  </mc:AlternateContent>
  <xr:revisionPtr revIDLastSave="0" documentId="13_ncr:1_{2712F7E2-8CFE-4FC5-84FA-D7842A84A5CF}" xr6:coauthVersionLast="47" xr6:coauthVersionMax="47" xr10:uidLastSave="{00000000-0000-0000-0000-000000000000}"/>
  <bookViews>
    <workbookView xWindow="-120" yWindow="-120" windowWidth="29040" windowHeight="15720" xr2:uid="{B6812565-0579-4347-ABEF-4883D11C5430}"/>
  </bookViews>
  <sheets>
    <sheet name="参加申込書【オンライン研修】" sheetId="1" r:id="rId1"/>
    <sheet name="リスト" sheetId="2" state="hidden" r:id="rId2"/>
    <sheet name="データ" sheetId="3" state="hidden" r:id="rId3"/>
  </sheets>
  <definedNames>
    <definedName name="_xlnm.Print_Area" localSheetId="0">参加申込書【オンライン研修】!$A$1:$M$43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" l="1"/>
  <c r="U6" i="3" s="1"/>
  <c r="T2" i="3"/>
  <c r="T6" i="3" s="1"/>
  <c r="S2" i="3"/>
  <c r="S6" i="3" s="1"/>
  <c r="R2" i="3"/>
  <c r="R6" i="3" s="1"/>
  <c r="Q6" i="3"/>
  <c r="P2" i="3"/>
  <c r="P6" i="3" s="1"/>
  <c r="O2" i="3"/>
  <c r="O6" i="3" s="1"/>
  <c r="N2" i="3"/>
  <c r="N6" i="3" s="1"/>
  <c r="M2" i="3"/>
  <c r="M6" i="3" s="1"/>
  <c r="L2" i="3"/>
  <c r="L6" i="3" s="1"/>
  <c r="K2" i="3"/>
  <c r="K6" i="3" s="1"/>
  <c r="J2" i="3"/>
  <c r="J6" i="3" s="1"/>
  <c r="AG6" i="3"/>
  <c r="A2" i="3" l="1" a="1"/>
  <c r="A2" i="3" s="1"/>
  <c r="A6" i="3" s="1"/>
  <c r="AF6" i="3" l="1"/>
  <c r="AE2" i="3"/>
  <c r="AE6" i="3" s="1"/>
  <c r="AD2" i="3"/>
  <c r="AD6" i="3" s="1"/>
  <c r="AC2" i="3"/>
  <c r="AC6" i="3" s="1"/>
  <c r="AB2" i="3"/>
  <c r="AB6" i="3" s="1"/>
  <c r="AA2" i="3"/>
  <c r="AA6" i="3" s="1"/>
  <c r="Z2" i="3"/>
  <c r="Z6" i="3" s="1"/>
  <c r="V2" i="3"/>
  <c r="V6" i="3" s="1"/>
  <c r="Y2" i="3"/>
  <c r="Y6" i="3" s="1"/>
  <c r="X2" i="3"/>
  <c r="W2" i="3"/>
  <c r="W6" i="3" s="1"/>
  <c r="C6" i="3"/>
  <c r="I6" i="3"/>
  <c r="H6" i="3"/>
  <c r="E6" i="3"/>
  <c r="D6" i="3"/>
  <c r="G6" i="3"/>
  <c r="F6" i="3"/>
  <c r="B6" i="3"/>
  <c r="X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<sst xmlns="http://schemas.openxmlformats.org/spreadsheetml/2006/main" count="182" uniqueCount="144">
  <si>
    <t>申込書提出先アドレス：</t>
    <rPh sb="0" eb="6">
      <t>モウシコミショテイシュツサキ</t>
    </rPh>
    <phoneticPr fontId="2"/>
  </si>
  <si>
    <t>都道府県</t>
    <rPh sb="0" eb="4">
      <t>トドウフケン</t>
    </rPh>
    <phoneticPr fontId="2"/>
  </si>
  <si>
    <t>□</t>
    <phoneticPr fontId="2"/>
  </si>
  <si>
    <t>■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</si>
  <si>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</si>
  <si>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</si>
  <si>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</si>
  <si>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</si>
  <si>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</si>
  <si>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</si>
  <si>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</si>
  <si>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</si>
  <si>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</si>
  <si>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</si>
  <si>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</si>
  <si>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</si>
  <si>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</si>
  <si>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</si>
  <si>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</si>
  <si>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</si>
  <si>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</si>
  <si>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</si>
  <si>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</si>
  <si>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</si>
  <si>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</si>
  <si>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</si>
  <si>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</si>
  <si>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</si>
  <si>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</si>
  <si>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</si>
  <si>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</si>
  <si>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</si>
  <si>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</si>
  <si>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</si>
  <si>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</si>
  <si>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</si>
  <si>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</si>
  <si>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</si>
  <si>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</si>
  <si>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</si>
  <si>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</si>
  <si>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</si>
  <si>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</si>
  <si>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</si>
  <si>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</si>
  <si>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</si>
  <si>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</si>
  <si>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</si>
  <si>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</si>
  <si>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</si>
  <si>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</si>
  <si>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申込者氏名</t>
    <rPh sb="0" eb="3">
      <t>モウシコミシャ</t>
    </rPh>
    <rPh sb="3" eb="5">
      <t>シメイ</t>
    </rPh>
    <phoneticPr fontId="2"/>
  </si>
  <si>
    <t>漢字</t>
    <rPh sb="0" eb="2">
      <t>カンジ</t>
    </rPh>
    <phoneticPr fontId="2"/>
  </si>
  <si>
    <t>ふりがな</t>
    <phoneticPr fontId="2"/>
  </si>
  <si>
    <t>※氏名の間は１文字あけてください。</t>
    <rPh sb="1" eb="3">
      <t>シメイ</t>
    </rPh>
    <rPh sb="4" eb="5">
      <t>アイダ</t>
    </rPh>
    <rPh sb="7" eb="9">
      <t>モジ</t>
    </rPh>
    <phoneticPr fontId="2"/>
  </si>
  <si>
    <t>役職</t>
    <rPh sb="0" eb="2">
      <t>ヤクショク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</si>
  <si>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</si>
  <si>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</si>
  <si>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□</t>
  </si>
  <si>
    <t>関東ブロック（東京）</t>
  </si>
  <si>
    <t>北海道・東北ブロック（青森市）</t>
  </si>
  <si>
    <t>北陸・甲信越ブロック（金沢市）</t>
  </si>
  <si>
    <t>東海・近畿ブロック（名古屋市）</t>
  </si>
  <si>
    <t>中国・四国ブロック（広島市）</t>
  </si>
  <si>
    <t>九州・沖縄ブロック（福岡市）</t>
  </si>
  <si>
    <t>※研修会の申込にご記入いただいた情報は、本調査研究以外の目的には使用せず、第三者には提供いたしません。</t>
    <rPh sb="20" eb="23">
      <t>ホンチョウサ</t>
    </rPh>
    <rPh sb="23" eb="25">
      <t>ケンキュウ</t>
    </rPh>
    <rPh sb="25" eb="27">
      <t>イガイ</t>
    </rPh>
    <rPh sb="28" eb="30">
      <t>モクテキ</t>
    </rPh>
    <rPh sb="32" eb="34">
      <t>シヨウ</t>
    </rPh>
    <rPh sb="37" eb="40">
      <t>ダイサンシャ</t>
    </rPh>
    <rPh sb="42" eb="44">
      <t>テイキョウ</t>
    </rPh>
    <phoneticPr fontId="1"/>
  </si>
  <si>
    <t>一般社団法人北海道総合研究調査会</t>
  </si>
  <si>
    <t>※ご記入のメールアドレス宛に案内等をお送りします。記載間違いがないようご確認ください。</t>
    <rPh sb="2" eb="4">
      <t>キニュウ</t>
    </rPh>
    <phoneticPr fontId="2"/>
  </si>
  <si>
    <t>【事務局】</t>
    <phoneticPr fontId="2"/>
  </si>
  <si>
    <t>no</t>
    <phoneticPr fontId="2"/>
  </si>
  <si>
    <t>名前</t>
    <rPh sb="0" eb="2">
      <t>ナマエ</t>
    </rPh>
    <phoneticPr fontId="2"/>
  </si>
  <si>
    <t>市区町村名</t>
    <rPh sb="0" eb="5">
      <t>シクチョウソンメイ</t>
    </rPh>
    <phoneticPr fontId="2"/>
  </si>
  <si>
    <t>希望する研修日程</t>
    <rPh sb="0" eb="2">
      <t>キボウ</t>
    </rPh>
    <rPh sb="4" eb="8">
      <t>ケンシュウニッテイ</t>
    </rPh>
    <phoneticPr fontId="2"/>
  </si>
  <si>
    <t>（第一希望）</t>
    <rPh sb="1" eb="5">
      <t>ダイイチキボウ</t>
    </rPh>
    <phoneticPr fontId="2"/>
  </si>
  <si>
    <r>
      <t>※</t>
    </r>
    <r>
      <rPr>
        <u/>
        <sz val="10"/>
        <color rgb="FFFF0000"/>
        <rFont val="ＭＳ Ｐゴシック"/>
        <family val="3"/>
        <charset val="128"/>
      </rPr>
      <t>いずれか１つ</t>
    </r>
    <r>
      <rPr>
        <sz val="10"/>
        <rFont val="ＭＳ Ｐゴシック"/>
        <family val="3"/>
        <charset val="128"/>
      </rPr>
      <t>に■</t>
    </r>
    <phoneticPr fontId="2"/>
  </si>
  <si>
    <t>出席可能な研修日程</t>
    <rPh sb="0" eb="2">
      <t>シュッセキ</t>
    </rPh>
    <rPh sb="2" eb="4">
      <t>カノウ</t>
    </rPh>
    <rPh sb="5" eb="9">
      <t>ケンシュウニッテイ</t>
    </rPh>
    <phoneticPr fontId="2"/>
  </si>
  <si>
    <t>（第二希望以降）</t>
    <rPh sb="1" eb="3">
      <t>ダイニ</t>
    </rPh>
    <rPh sb="3" eb="5">
      <t>キボウ</t>
    </rPh>
    <rPh sb="5" eb="7">
      <t>イコウ</t>
    </rPh>
    <phoneticPr fontId="2"/>
  </si>
  <si>
    <r>
      <t>※出席可能な日程全て</t>
    </r>
    <r>
      <rPr>
        <sz val="10"/>
        <rFont val="ＭＳ Ｐゴシック"/>
        <family val="3"/>
        <charset val="128"/>
      </rPr>
      <t>に■</t>
    </r>
    <rPh sb="1" eb="3">
      <t>シュッセキ</t>
    </rPh>
    <rPh sb="3" eb="5">
      <t>カノウ</t>
    </rPh>
    <rPh sb="6" eb="8">
      <t>ニッテイ</t>
    </rPh>
    <rPh sb="8" eb="9">
      <t>スベ</t>
    </rPh>
    <phoneticPr fontId="2"/>
  </si>
  <si>
    <t>（第一希望で■を入れた日程は除く）</t>
    <rPh sb="1" eb="3">
      <t>ダイイチ</t>
    </rPh>
    <rPh sb="3" eb="5">
      <t>キボウ</t>
    </rPh>
    <rPh sb="8" eb="9">
      <t>イ</t>
    </rPh>
    <rPh sb="11" eb="13">
      <t>ニッテイ</t>
    </rPh>
    <rPh sb="14" eb="15">
      <t>ノゾ</t>
    </rPh>
    <phoneticPr fontId="2"/>
  </si>
  <si>
    <t>参加方法</t>
    <rPh sb="0" eb="4">
      <t>サンカホウホウ</t>
    </rPh>
    <phoneticPr fontId="2"/>
  </si>
  <si>
    <t>人</t>
    <rPh sb="0" eb="1">
      <t>ニン</t>
    </rPh>
    <phoneticPr fontId="2"/>
  </si>
  <si>
    <t>第１回：令和7年1月24日（金）　13：00～16：30</t>
  </si>
  <si>
    <t>第２回：令和7年1月28日（火）　13：00～16：30</t>
  </si>
  <si>
    <t>第３回：令和7年1月30日（木）　13：00～16：30</t>
  </si>
  <si>
    <t>第４回：令和7年1月31日（金）　13：00～16：30</t>
  </si>
  <si>
    <t>※都道府県名を選択してください。
※市区町村名を入力してください。</t>
    <rPh sb="18" eb="23">
      <t>シクチョウソンメイ</t>
    </rPh>
    <rPh sb="24" eb="26">
      <t>ニュウリョク</t>
    </rPh>
    <phoneticPr fontId="2"/>
  </si>
  <si>
    <t>市区町村</t>
    <rPh sb="0" eb="4">
      <t>シクチョウソン</t>
    </rPh>
    <phoneticPr fontId="2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</si>
  <si>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</si>
  <si>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</si>
  <si>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1人</t>
    <rPh sb="1" eb="2">
      <t>ニン</t>
    </rPh>
    <phoneticPr fontId="2"/>
  </si>
  <si>
    <t>複数人</t>
    <rPh sb="0" eb="3">
      <t>フクスウニン</t>
    </rPh>
    <phoneticPr fontId="2"/>
  </si>
  <si>
    <t>所属部署</t>
    <phoneticPr fontId="2"/>
  </si>
  <si>
    <r>
      <t xml:space="preserve">参加方法
</t>
    </r>
    <r>
      <rPr>
        <sz val="9"/>
        <color theme="1"/>
        <rFont val="ＭＳ Ｐゴシック"/>
        <family val="3"/>
        <charset val="128"/>
      </rPr>
      <t>※</t>
    </r>
    <r>
      <rPr>
        <u/>
        <sz val="9"/>
        <color rgb="FFFF0000"/>
        <rFont val="ＭＳ Ｐゴシック"/>
        <family val="3"/>
        <charset val="128"/>
      </rPr>
      <t>いずれか１つに</t>
    </r>
    <r>
      <rPr>
        <sz val="9"/>
        <color theme="1"/>
        <rFont val="ＭＳ Ｐゴシック"/>
        <family val="3"/>
        <charset val="128"/>
      </rPr>
      <t>■</t>
    </r>
    <rPh sb="0" eb="4">
      <t>サンカホウホウ</t>
    </rPh>
    <phoneticPr fontId="2"/>
  </si>
  <si>
    <t>shogai_sodan@hit-north.or.jp</t>
    <phoneticPr fontId="2"/>
  </si>
  <si>
    <t>　「オンライン研修」参加申込書</t>
    <rPh sb="7" eb="9">
      <t>ケンシュウ</t>
    </rPh>
    <rPh sb="10" eb="15">
      <t>サンカモウシコミショ</t>
    </rPh>
    <phoneticPr fontId="2"/>
  </si>
  <si>
    <t>日程１：　令和7年1月24日（金）　13：00～16：30</t>
    <rPh sb="0" eb="2">
      <t>ニッテイ</t>
    </rPh>
    <phoneticPr fontId="2"/>
  </si>
  <si>
    <t>日程２：　令和7年1月28日（火）　13：00～16：30</t>
    <rPh sb="0" eb="2">
      <t>ニッテイ</t>
    </rPh>
    <phoneticPr fontId="2"/>
  </si>
  <si>
    <t>日程３：　令和7年1月30日（木）　13：00～16：30</t>
    <rPh sb="0" eb="2">
      <t>ニッテイ</t>
    </rPh>
    <phoneticPr fontId="2"/>
  </si>
  <si>
    <t>日程４：　令和7年1月31日（金）　13：00～16：30</t>
    <rPh sb="0" eb="2">
      <t>ニッテイ</t>
    </rPh>
    <phoneticPr fontId="2"/>
  </si>
  <si>
    <t>※研修当日は参加者同士による意見交換を円滑に行うため、ご所属・ご氏名等を記載した名簿を配布する予定です。予めご了承ください。</t>
    <phoneticPr fontId="2"/>
  </si>
  <si>
    <t>メールアドレス：shogai_sodan@hit-north.or.jp</t>
    <phoneticPr fontId="2"/>
  </si>
  <si>
    <t>参加申込者</t>
    <rPh sb="0" eb="2">
      <t>サンカ</t>
    </rPh>
    <rPh sb="2" eb="5">
      <t>モウシコミシャ</t>
    </rPh>
    <phoneticPr fontId="2"/>
  </si>
  <si>
    <r>
      <t>※本メールアドレス宛に研修の案内等をお送りします。</t>
    </r>
    <r>
      <rPr>
        <b/>
        <u/>
        <sz val="10"/>
        <color rgb="FF0070C0"/>
        <rFont val="ＭＳ Ｐゴシック"/>
        <family val="3"/>
        <charset val="128"/>
      </rPr>
      <t>記載間違いがないよう必ずご確認ください。</t>
    </r>
    <rPh sb="35" eb="36">
      <t>カナラ</t>
    </rPh>
    <phoneticPr fontId="2"/>
  </si>
  <si>
    <t>申込者の分類</t>
    <rPh sb="0" eb="3">
      <t>モウシコミシャ</t>
    </rPh>
    <rPh sb="4" eb="6">
      <t>ブンルイ</t>
    </rPh>
    <phoneticPr fontId="2"/>
  </si>
  <si>
    <t>市町村担当職員</t>
    <phoneticPr fontId="2"/>
  </si>
  <si>
    <t>相談支援・（自立支援）協議会等に関わる関係者</t>
    <phoneticPr fontId="2"/>
  </si>
  <si>
    <t xml:space="preserve">  基幹相談支援センターの職員</t>
  </si>
  <si>
    <t xml:space="preserve">  障害者相談支援事業（委託相談）実施事業所の職員</t>
  </si>
  <si>
    <t xml:space="preserve">  地域生活支援拠点等の担当者・コーディネーター等</t>
  </si>
  <si>
    <t xml:space="preserve">  （自立支援）協議会のメンバー</t>
  </si>
  <si>
    <t>↓</t>
    <phoneticPr fontId="2"/>
  </si>
  <si>
    <t>）</t>
    <phoneticPr fontId="2"/>
  </si>
  <si>
    <r>
      <t>※①②</t>
    </r>
    <r>
      <rPr>
        <u/>
        <sz val="10"/>
        <color rgb="FFFF0000"/>
        <rFont val="ＭＳ Ｐゴシック"/>
        <family val="3"/>
        <charset val="128"/>
      </rPr>
      <t>いずれか１つ</t>
    </r>
    <r>
      <rPr>
        <sz val="10"/>
        <rFont val="ＭＳ Ｐゴシック"/>
        <family val="3"/>
        <charset val="128"/>
      </rPr>
      <t>に■</t>
    </r>
    <phoneticPr fontId="2"/>
  </si>
  <si>
    <t>① 市町村担当職員</t>
  </si>
  <si>
    <t>① 市町村担当職員</t>
    <phoneticPr fontId="2"/>
  </si>
  <si>
    <t>② 相談支援・（自立支援）協議会等に関わる関係者</t>
  </si>
  <si>
    <t>② 相談支援・（自立支援）協議会等に関わる関係者</t>
    <phoneticPr fontId="2"/>
  </si>
  <si>
    <t>① １台のＰＣで１人が参加</t>
    <rPh sb="3" eb="4">
      <t>ダイ</t>
    </rPh>
    <rPh sb="9" eb="10">
      <t>ニン</t>
    </rPh>
    <rPh sb="11" eb="13">
      <t>サンカ</t>
    </rPh>
    <phoneticPr fontId="2"/>
  </si>
  <si>
    <r>
      <t>※②の場合、申込者</t>
    </r>
    <r>
      <rPr>
        <u/>
        <sz val="10"/>
        <color rgb="FFFF0000"/>
        <rFont val="ＭＳ Ｐゴシック"/>
        <family val="3"/>
        <charset val="128"/>
      </rPr>
      <t>以外</t>
    </r>
    <r>
      <rPr>
        <sz val="10"/>
        <color rgb="FFFF0000"/>
        <rFont val="ＭＳ Ｐゴシック"/>
        <family val="2"/>
        <charset val="128"/>
      </rPr>
      <t>の参加人数</t>
    </r>
    <rPh sb="6" eb="9">
      <t>モウシコミシャ</t>
    </rPh>
    <rPh sb="9" eb="11">
      <t>イガイ</t>
    </rPh>
    <rPh sb="12" eb="16">
      <t>サンカニンズウ</t>
    </rPh>
    <phoneticPr fontId="2"/>
  </si>
  <si>
    <t xml:space="preserve"> 基幹相談支援センターの職員</t>
  </si>
  <si>
    <t xml:space="preserve"> 障害者相談支援事業（委託相談）実施事業所の職員</t>
  </si>
  <si>
    <t xml:space="preserve"> 地域生活支援拠点等の担当者・コーディネーター等</t>
  </si>
  <si>
    <t xml:space="preserve"> （自立支援）協議会のメンバー</t>
  </si>
  <si>
    <t xml:space="preserve"> その他</t>
    <rPh sb="3" eb="4">
      <t>タ</t>
    </rPh>
    <phoneticPr fontId="2"/>
  </si>
  <si>
    <t>申込者の分類</t>
    <rPh sb="0" eb="3">
      <t>モウシコミシャ</t>
    </rPh>
    <rPh sb="4" eb="6">
      <t>ブンルイ</t>
    </rPh>
    <phoneticPr fontId="2"/>
  </si>
  <si>
    <t>②の場合の区分</t>
    <rPh sb="2" eb="4">
      <t>バアイ</t>
    </rPh>
    <rPh sb="5" eb="7">
      <t>クブン</t>
    </rPh>
    <phoneticPr fontId="2"/>
  </si>
  <si>
    <t>市町村担当職員</t>
    <rPh sb="0" eb="3">
      <t>シチョウソン</t>
    </rPh>
    <rPh sb="3" eb="5">
      <t>タントウ</t>
    </rPh>
    <rPh sb="5" eb="7">
      <t>ショクイン</t>
    </rPh>
    <phoneticPr fontId="2"/>
  </si>
  <si>
    <t>相談支援・（自立支援）協議会等に関わる関係者</t>
    <rPh sb="0" eb="2">
      <t>ソウダン</t>
    </rPh>
    <rPh sb="2" eb="4">
      <t>シエン</t>
    </rPh>
    <rPh sb="6" eb="8">
      <t>ジリツ</t>
    </rPh>
    <rPh sb="8" eb="10">
      <t>シエン</t>
    </rPh>
    <rPh sb="11" eb="14">
      <t>キョウギカイ</t>
    </rPh>
    <rPh sb="14" eb="15">
      <t>トウ</t>
    </rPh>
    <rPh sb="16" eb="17">
      <t>カカ</t>
    </rPh>
    <rPh sb="19" eb="22">
      <t>カンケイシャ</t>
    </rPh>
    <phoneticPr fontId="2"/>
  </si>
  <si>
    <t>令和6年度　厚生労働省　障害者地域生活支援体制整備事業</t>
    <phoneticPr fontId="2"/>
  </si>
  <si>
    <t>所属部署または
所属法人・機関名</t>
    <rPh sb="0" eb="2">
      <t>ショゾク</t>
    </rPh>
    <rPh sb="2" eb="4">
      <t>ブショ</t>
    </rPh>
    <rPh sb="8" eb="10">
      <t>ショゾク</t>
    </rPh>
    <rPh sb="10" eb="12">
      <t>ホウジン</t>
    </rPh>
    <rPh sb="13" eb="15">
      <t>キカン</t>
    </rPh>
    <rPh sb="15" eb="16">
      <t>メイ</t>
    </rPh>
    <phoneticPr fontId="2"/>
  </si>
  <si>
    <t>② １台のＰＣで複数人が参加</t>
    <rPh sb="3" eb="4">
      <t>ダイ</t>
    </rPh>
    <rPh sb="8" eb="10">
      <t>フクスウ</t>
    </rPh>
    <rPh sb="10" eb="11">
      <t>ニン</t>
    </rPh>
    <rPh sb="12" eb="14">
      <t>サンカ</t>
    </rPh>
    <phoneticPr fontId="2"/>
  </si>
  <si>
    <t>設置済み（共同設置含む）</t>
    <rPh sb="0" eb="3">
      <t>セッチズ</t>
    </rPh>
    <rPh sb="5" eb="9">
      <t>キョウドウセッチ</t>
    </rPh>
    <rPh sb="9" eb="10">
      <t>フク</t>
    </rPh>
    <phoneticPr fontId="2"/>
  </si>
  <si>
    <t>　未設置</t>
    <rPh sb="1" eb="4">
      <t>ミセッチ</t>
    </rPh>
    <phoneticPr fontId="2"/>
  </si>
  <si>
    <t xml:space="preserve">  その他　　　　　　　　　（</t>
    <rPh sb="4" eb="5">
      <t>タ</t>
    </rPh>
    <phoneticPr fontId="2"/>
  </si>
  <si>
    <r>
      <rPr>
        <sz val="9"/>
        <color theme="1"/>
        <rFont val="ＭＳ Ｐゴシック"/>
        <family val="3"/>
        <charset val="128"/>
      </rPr>
      <t>貴自治体の基幹相談支援センターの設置状況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</t>
    </r>
    <r>
      <rPr>
        <u/>
        <sz val="9"/>
        <color rgb="FFFF0000"/>
        <rFont val="ＭＳ Ｐゴシック"/>
        <family val="3"/>
        <charset val="128"/>
      </rPr>
      <t>いずれか１つに</t>
    </r>
    <r>
      <rPr>
        <sz val="9"/>
        <color theme="1"/>
        <rFont val="ＭＳ Ｐゴシック"/>
        <family val="3"/>
        <charset val="128"/>
      </rPr>
      <t>■</t>
    </r>
    <rPh sb="0" eb="4">
      <t>キジチタイ</t>
    </rPh>
    <rPh sb="5" eb="11">
      <t>キカンソウダンシエン</t>
    </rPh>
    <rPh sb="16" eb="20">
      <t>セッチジョウキョウ</t>
    </rPh>
    <phoneticPr fontId="2"/>
  </si>
  <si>
    <t>基幹相談支援センターの設置</t>
    <rPh sb="0" eb="2">
      <t>キカン</t>
    </rPh>
    <rPh sb="2" eb="4">
      <t>ソウダン</t>
    </rPh>
    <rPh sb="4" eb="6">
      <t>シエン</t>
    </rPh>
    <rPh sb="11" eb="13">
      <t>セッチ</t>
    </rPh>
    <phoneticPr fontId="2"/>
  </si>
  <si>
    <t>地域生活支援拠点等の設置</t>
    <rPh sb="0" eb="9">
      <t>チイキセイカツシエンキョテントウ</t>
    </rPh>
    <rPh sb="10" eb="12">
      <t>セッチ</t>
    </rPh>
    <phoneticPr fontId="2"/>
  </si>
  <si>
    <t>設置済み</t>
    <rPh sb="0" eb="3">
      <t>セッチズ</t>
    </rPh>
    <phoneticPr fontId="2"/>
  </si>
  <si>
    <t>未設置</t>
    <rPh sb="0" eb="3">
      <t>ミセッチ</t>
    </rPh>
    <phoneticPr fontId="2"/>
  </si>
  <si>
    <r>
      <t>※②の場合、該当するものすべてに</t>
    </r>
    <r>
      <rPr>
        <sz val="10"/>
        <rFont val="ＭＳ Ｐゴシック"/>
        <family val="3"/>
        <charset val="128"/>
      </rPr>
      <t>■</t>
    </r>
    <phoneticPr fontId="2"/>
  </si>
  <si>
    <t>申込期限：令和６年１２月２６日（木）17：00</t>
    <rPh sb="0" eb="2">
      <t>モウシコミ</t>
    </rPh>
    <rPh sb="2" eb="4">
      <t>キゲン</t>
    </rPh>
    <phoneticPr fontId="2"/>
  </si>
  <si>
    <r>
      <rPr>
        <sz val="9"/>
        <color theme="1"/>
        <rFont val="ＭＳ Ｐゴシック"/>
        <family val="3"/>
        <charset val="128"/>
      </rPr>
      <t>貴自治体の地域生活支援拠点等の整備状況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</t>
    </r>
    <r>
      <rPr>
        <u/>
        <sz val="9"/>
        <color rgb="FFFF0000"/>
        <rFont val="ＭＳ Ｐゴシック"/>
        <family val="3"/>
        <charset val="128"/>
      </rPr>
      <t>いずれか１つに</t>
    </r>
    <r>
      <rPr>
        <sz val="9"/>
        <color theme="1"/>
        <rFont val="ＭＳ Ｐゴシック"/>
        <family val="3"/>
        <charset val="128"/>
      </rPr>
      <t>■</t>
    </r>
    <rPh sb="0" eb="4">
      <t>キジチタイ</t>
    </rPh>
    <rPh sb="5" eb="14">
      <t>チイキセイカツシエンキョテントウ</t>
    </rPh>
    <rPh sb="15" eb="17">
      <t>セイビ</t>
    </rPh>
    <rPh sb="17" eb="19">
      <t>ジョウキョウ</t>
    </rPh>
    <phoneticPr fontId="2"/>
  </si>
  <si>
    <t>整備済み（共同整備含む）</t>
    <rPh sb="0" eb="2">
      <t>セイビ</t>
    </rPh>
    <rPh sb="2" eb="3">
      <t>ズ</t>
    </rPh>
    <rPh sb="5" eb="7">
      <t>キョウドウ</t>
    </rPh>
    <rPh sb="7" eb="9">
      <t>セイビ</t>
    </rPh>
    <rPh sb="9" eb="10">
      <t>フク</t>
    </rPh>
    <phoneticPr fontId="2"/>
  </si>
  <si>
    <t>　未整備</t>
    <rPh sb="1" eb="2">
      <t>ミ</t>
    </rPh>
    <rPh sb="2" eb="4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</si>
</sst>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u/>
      <sz val="10"/>
      <color rgb="FF0070C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rgb="FF215C9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3CA3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4" fillId="0" borderId="1" xfId="1" applyBorder="1" applyAlignment="1">
      <alignment vertical="center"/>
    </xf>
    <xf numFmtId="0" fontId="4" fillId="0" borderId="0" xfId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/>
    </xf>
    <xf numFmtId="0" fontId="17" fillId="0" borderId="0" xfId="2">
      <alignment vertical="center"/>
    </xf>
    <xf numFmtId="0" fontId="7" fillId="0" borderId="0" xfId="0" applyFont="1">
      <alignment vertical="center"/>
    </xf>
    <xf numFmtId="0" fontId="0" fillId="6" borderId="1" xfId="0" applyFill="1" applyBorder="1">
      <alignment vertical="center"/>
    </xf>
    <xf numFmtId="0" fontId="19" fillId="6" borderId="16" xfId="0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5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4" xfId="0" applyBorder="1" applyAlignment="1">
      <alignment vertical="center" shrinkToFit="1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4" borderId="1" xfId="0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5" borderId="7" xfId="0" applyFont="1" applyFill="1" applyBorder="1" applyAlignment="1">
      <alignment vertical="center" textRotation="255"/>
    </xf>
    <xf numFmtId="0" fontId="10" fillId="5" borderId="0" xfId="0" applyFont="1" applyFill="1" applyAlignment="1">
      <alignment vertical="center" textRotation="255"/>
    </xf>
    <xf numFmtId="0" fontId="6" fillId="4" borderId="6" xfId="0" applyFont="1" applyFill="1" applyBorder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 vertical="center" shrinkToFit="1"/>
    </xf>
    <xf numFmtId="0" fontId="17" fillId="0" borderId="3" xfId="2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8FDF5CB8-7638-44E2-8456-4E11C5A09764}"/>
  </cellStyles>
  <dxfs count="0"/>
  <tableStyles count="0" defaultTableStyle="TableStyleMedium2" defaultPivotStyle="PivotStyleLight16"/>
  <colors>
    <mruColors>
      <color rgb="FFBDDEFF"/>
      <color rgb="FF0067B4"/>
      <color rgb="FF63CA3A"/>
      <color rgb="FF006600"/>
      <color rgb="FFFFFFCC"/>
      <color rgb="FFDCFF97"/>
      <color rgb="FF00FFFF"/>
      <color rgb="FF215C97"/>
      <color rgb="FF008E00"/>
      <color rgb="FFFFD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eetMetadata" Target="metadata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11" Type="http://schemas.openxmlformats.org/officeDocument/2006/relationships/customXml" Target="../customXml/item3.xml" />
  <Relationship Id="rId5" Type="http://schemas.openxmlformats.org/officeDocument/2006/relationships/styles" Target="styles.xml" />
  <Relationship Id="rId10" Type="http://schemas.openxmlformats.org/officeDocument/2006/relationships/customXml" Target="../customXml/item2.xml" />
  <Relationship Id="rId4" Type="http://schemas.openxmlformats.org/officeDocument/2006/relationships/theme" Target="theme/theme1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40D8-E5B8-4E08-A312-071D8F2D9990}">
  <dimension ref="A1:S47"/>
  <sheetViews>
    <sheetView showGridLines="0" tabSelected="1" view="pageBreakPreview" zoomScale="96" zoomScaleNormal="100" zoomScaleSheetLayoutView="96" workbookViewId="0">
      <selection activeCell="B6" sqref="B6:C6"/>
    </sheetView>
  </sheetViews>
  <sheetFormatPr defaultRowHeight="13.5" x14ac:dyDescent="0.15"/>
  <cols>
    <col min="1" max="1" width="2.125" customWidth="1"/>
    <col min="2" max="2" width="3.5" customWidth="1"/>
    <col min="3" max="3" width="18" customWidth="1"/>
    <col min="4" max="4" width="5.25" customWidth="1"/>
    <col min="5" max="5" width="6.125" customWidth="1"/>
    <col min="6" max="6" width="8" customWidth="1"/>
    <col min="7" max="7" width="12.25" customWidth="1"/>
    <col min="8" max="8" width="4.125" customWidth="1"/>
    <col min="9" max="9" width="12.75" customWidth="1"/>
    <col min="10" max="10" width="11" customWidth="1"/>
    <col min="11" max="11" width="8.25" customWidth="1"/>
    <col min="12" max="12" width="2.75" customWidth="1"/>
    <col min="13" max="13" width="1.25" customWidth="1"/>
  </cols>
  <sheetData>
    <row r="1" spans="1:19" ht="18.75" customHeight="1" x14ac:dyDescent="0.15">
      <c r="A1" t="s">
        <v>128</v>
      </c>
    </row>
    <row r="2" spans="1:19" ht="24.75" customHeight="1" x14ac:dyDescent="0.15">
      <c r="A2" s="106" t="s">
        <v>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9" ht="7.5" customHeight="1" x14ac:dyDescent="0.15"/>
    <row r="4" spans="1:19" ht="24" customHeight="1" x14ac:dyDescent="0.15">
      <c r="C4" s="1" t="s">
        <v>0</v>
      </c>
      <c r="D4" s="37" t="s">
        <v>93</v>
      </c>
      <c r="I4" s="111" t="s">
        <v>140</v>
      </c>
      <c r="J4" s="111"/>
      <c r="K4" s="111"/>
      <c r="L4" s="111"/>
    </row>
    <row r="5" spans="1:19" ht="10.5" customHeight="1" x14ac:dyDescent="0.15"/>
    <row r="6" spans="1:19" ht="28.5" customHeight="1" x14ac:dyDescent="0.15">
      <c r="B6" s="107" t="s">
        <v>1</v>
      </c>
      <c r="C6" s="107"/>
      <c r="D6" s="92"/>
      <c r="E6" s="93"/>
      <c r="F6" s="94"/>
      <c r="G6" s="103" t="s">
        <v>71</v>
      </c>
      <c r="H6" s="104"/>
      <c r="I6" s="108"/>
      <c r="J6" s="109"/>
      <c r="K6" s="109"/>
      <c r="L6" s="110"/>
      <c r="N6" s="102" t="s">
        <v>85</v>
      </c>
      <c r="O6" s="102"/>
      <c r="P6" s="102"/>
      <c r="Q6" s="102"/>
      <c r="R6" s="102"/>
      <c r="S6" s="102"/>
    </row>
    <row r="7" spans="1:19" ht="15" customHeight="1" x14ac:dyDescent="0.15">
      <c r="N7" s="8"/>
    </row>
    <row r="8" spans="1:19" ht="16.5" customHeight="1" x14ac:dyDescent="0.15">
      <c r="B8" s="95" t="s">
        <v>101</v>
      </c>
      <c r="C8" s="82" t="s">
        <v>51</v>
      </c>
      <c r="D8" s="103" t="s">
        <v>52</v>
      </c>
      <c r="E8" s="104"/>
      <c r="F8" s="104"/>
      <c r="G8" s="104"/>
      <c r="H8" s="105"/>
      <c r="I8" s="103" t="s">
        <v>53</v>
      </c>
      <c r="J8" s="104"/>
      <c r="K8" s="104"/>
      <c r="L8" s="105"/>
    </row>
    <row r="9" spans="1:19" ht="28.5" customHeight="1" x14ac:dyDescent="0.15">
      <c r="B9" s="96"/>
      <c r="C9" s="83"/>
      <c r="D9" s="84"/>
      <c r="E9" s="85"/>
      <c r="F9" s="85"/>
      <c r="G9" s="85"/>
      <c r="H9" s="86"/>
      <c r="I9" s="84"/>
      <c r="J9" s="85"/>
      <c r="K9" s="85"/>
      <c r="L9" s="86"/>
      <c r="N9" s="8" t="s">
        <v>54</v>
      </c>
    </row>
    <row r="10" spans="1:19" ht="28.5" customHeight="1" x14ac:dyDescent="0.15">
      <c r="B10" s="96"/>
      <c r="C10" s="59" t="s">
        <v>129</v>
      </c>
      <c r="D10" s="89"/>
      <c r="E10" s="90"/>
      <c r="F10" s="90"/>
      <c r="G10" s="90"/>
      <c r="H10" s="90"/>
      <c r="I10" s="90"/>
      <c r="J10" s="90"/>
      <c r="K10" s="90"/>
      <c r="L10" s="91"/>
    </row>
    <row r="11" spans="1:19" ht="28.5" customHeight="1" x14ac:dyDescent="0.15">
      <c r="B11" s="96"/>
      <c r="C11" s="17" t="s">
        <v>55</v>
      </c>
      <c r="D11" s="89"/>
      <c r="E11" s="90"/>
      <c r="F11" s="90"/>
      <c r="G11" s="90"/>
      <c r="H11" s="91"/>
      <c r="I11" s="17" t="s">
        <v>56</v>
      </c>
      <c r="J11" s="92"/>
      <c r="K11" s="93"/>
      <c r="L11" s="94"/>
    </row>
    <row r="12" spans="1:19" ht="28.5" customHeight="1" x14ac:dyDescent="0.15">
      <c r="B12" s="96"/>
      <c r="C12" s="17" t="s">
        <v>57</v>
      </c>
      <c r="D12" s="99"/>
      <c r="E12" s="100"/>
      <c r="F12" s="100"/>
      <c r="G12" s="100"/>
      <c r="H12" s="100"/>
      <c r="I12" s="100"/>
      <c r="J12" s="100"/>
      <c r="K12" s="100"/>
      <c r="L12" s="101"/>
      <c r="N12" s="8" t="s">
        <v>102</v>
      </c>
    </row>
    <row r="13" spans="1:19" ht="19.5" customHeight="1" x14ac:dyDescent="0.15">
      <c r="B13" s="96"/>
      <c r="C13" s="42" t="s">
        <v>103</v>
      </c>
      <c r="D13" s="11" t="s">
        <v>58</v>
      </c>
      <c r="E13" s="74" t="s">
        <v>114</v>
      </c>
      <c r="F13" s="46"/>
      <c r="G13" s="43"/>
      <c r="H13" s="43"/>
      <c r="I13" s="43"/>
      <c r="J13" s="43"/>
      <c r="K13" s="43"/>
      <c r="L13" s="44"/>
      <c r="N13" s="8"/>
    </row>
    <row r="14" spans="1:19" ht="19.5" customHeight="1" x14ac:dyDescent="0.15">
      <c r="B14" s="96"/>
      <c r="C14" s="50" t="s">
        <v>112</v>
      </c>
      <c r="D14" s="11" t="s">
        <v>58</v>
      </c>
      <c r="E14" s="73" t="s">
        <v>116</v>
      </c>
      <c r="F14" s="47"/>
      <c r="G14" s="18"/>
      <c r="H14" s="18"/>
      <c r="I14" s="18"/>
      <c r="J14" s="18"/>
      <c r="K14" s="18"/>
      <c r="L14" s="41"/>
      <c r="N14" s="8"/>
    </row>
    <row r="15" spans="1:19" ht="19.5" customHeight="1" x14ac:dyDescent="0.15">
      <c r="B15" s="96"/>
      <c r="C15" s="24"/>
      <c r="D15" s="11"/>
      <c r="E15" s="48" t="s">
        <v>110</v>
      </c>
      <c r="F15" s="35" t="s">
        <v>139</v>
      </c>
      <c r="H15" s="18"/>
      <c r="I15" s="18"/>
      <c r="J15" s="18"/>
      <c r="K15" s="18"/>
      <c r="L15" s="41"/>
      <c r="N15" s="8"/>
    </row>
    <row r="16" spans="1:19" ht="19.5" customHeight="1" x14ac:dyDescent="0.15">
      <c r="B16" s="96"/>
      <c r="C16" s="24"/>
      <c r="D16" s="11"/>
      <c r="E16" s="78" t="s">
        <v>58</v>
      </c>
      <c r="F16" s="71" t="s">
        <v>106</v>
      </c>
      <c r="G16" s="69"/>
      <c r="H16" s="43"/>
      <c r="I16" s="43"/>
      <c r="J16" s="43"/>
      <c r="K16" s="43"/>
      <c r="L16" s="44"/>
      <c r="N16" s="8"/>
    </row>
    <row r="17" spans="2:14" ht="19.5" customHeight="1" x14ac:dyDescent="0.15">
      <c r="B17" s="96"/>
      <c r="C17" s="24"/>
      <c r="D17" s="11"/>
      <c r="E17" s="79" t="s">
        <v>58</v>
      </c>
      <c r="F17" s="72" t="s">
        <v>107</v>
      </c>
      <c r="G17" s="73"/>
      <c r="H17" s="18"/>
      <c r="I17" s="18"/>
      <c r="J17" s="18"/>
      <c r="K17" s="18"/>
      <c r="L17" s="41"/>
      <c r="N17" s="8"/>
    </row>
    <row r="18" spans="2:14" ht="19.5" customHeight="1" x14ac:dyDescent="0.15">
      <c r="B18" s="96"/>
      <c r="C18" s="24"/>
      <c r="D18" s="11"/>
      <c r="E18" s="79" t="s">
        <v>58</v>
      </c>
      <c r="F18" s="72" t="s">
        <v>108</v>
      </c>
      <c r="G18" s="73"/>
      <c r="H18" s="18"/>
      <c r="I18" s="18"/>
      <c r="J18" s="18"/>
      <c r="K18" s="18"/>
      <c r="L18" s="41"/>
      <c r="N18" s="8"/>
    </row>
    <row r="19" spans="2:14" ht="19.5" customHeight="1" x14ac:dyDescent="0.15">
      <c r="B19" s="96"/>
      <c r="C19" s="24"/>
      <c r="D19" s="11"/>
      <c r="E19" s="79" t="s">
        <v>58</v>
      </c>
      <c r="F19" s="72" t="s">
        <v>109</v>
      </c>
      <c r="G19" s="73"/>
      <c r="H19" s="18"/>
      <c r="I19" s="18"/>
      <c r="J19" s="18"/>
      <c r="K19" s="18"/>
      <c r="L19" s="41"/>
      <c r="N19" s="8"/>
    </row>
    <row r="20" spans="2:14" ht="19.5" customHeight="1" x14ac:dyDescent="0.15">
      <c r="B20" s="96"/>
      <c r="C20" s="45"/>
      <c r="D20" s="13"/>
      <c r="E20" s="80" t="s">
        <v>58</v>
      </c>
      <c r="F20" s="88" t="s">
        <v>133</v>
      </c>
      <c r="G20" s="88"/>
      <c r="H20" s="87"/>
      <c r="I20" s="87"/>
      <c r="J20" s="87"/>
      <c r="K20" s="87"/>
      <c r="L20" s="49" t="s">
        <v>111</v>
      </c>
      <c r="N20" s="8"/>
    </row>
    <row r="21" spans="2:14" ht="38.25" customHeight="1" x14ac:dyDescent="0.15">
      <c r="B21" s="96"/>
      <c r="C21" s="75" t="s">
        <v>134</v>
      </c>
      <c r="D21" s="61" t="s">
        <v>58</v>
      </c>
      <c r="E21" s="65" t="s">
        <v>131</v>
      </c>
      <c r="F21" s="63"/>
      <c r="G21" s="56"/>
      <c r="H21" s="62" t="s">
        <v>58</v>
      </c>
      <c r="I21" s="56" t="s">
        <v>132</v>
      </c>
      <c r="J21" s="56"/>
      <c r="K21" s="56"/>
      <c r="L21" s="57"/>
      <c r="N21" s="8"/>
    </row>
    <row r="22" spans="2:14" ht="38.25" customHeight="1" x14ac:dyDescent="0.15">
      <c r="B22" s="96"/>
      <c r="C22" s="75" t="s">
        <v>141</v>
      </c>
      <c r="D22" s="61" t="s">
        <v>58</v>
      </c>
      <c r="E22" s="65" t="s">
        <v>142</v>
      </c>
      <c r="F22" s="64"/>
      <c r="G22" s="64"/>
      <c r="H22" s="62" t="s">
        <v>58</v>
      </c>
      <c r="I22" s="56" t="s">
        <v>143</v>
      </c>
      <c r="J22" s="64"/>
      <c r="K22" s="64"/>
      <c r="L22" s="60"/>
      <c r="N22" s="8"/>
    </row>
    <row r="23" spans="2:14" ht="19.5" customHeight="1" x14ac:dyDescent="0.15">
      <c r="B23" s="96"/>
      <c r="C23" s="24" t="s">
        <v>72</v>
      </c>
      <c r="D23" s="11" t="s">
        <v>58</v>
      </c>
      <c r="E23" s="66" t="s">
        <v>95</v>
      </c>
      <c r="F23" s="30"/>
      <c r="L23" s="12"/>
    </row>
    <row r="24" spans="2:14" ht="19.5" customHeight="1" x14ac:dyDescent="0.15">
      <c r="B24" s="96"/>
      <c r="C24" s="21" t="s">
        <v>73</v>
      </c>
      <c r="D24" s="11" t="s">
        <v>58</v>
      </c>
      <c r="E24" s="67" t="s">
        <v>96</v>
      </c>
      <c r="F24" s="28"/>
      <c r="L24" s="12"/>
    </row>
    <row r="25" spans="2:14" ht="19.5" customHeight="1" x14ac:dyDescent="0.15">
      <c r="B25" s="96"/>
      <c r="C25" s="22" t="s">
        <v>74</v>
      </c>
      <c r="D25" s="11" t="s">
        <v>58</v>
      </c>
      <c r="E25" s="67" t="s">
        <v>97</v>
      </c>
      <c r="F25" s="28"/>
      <c r="L25" s="12"/>
    </row>
    <row r="26" spans="2:14" ht="19.5" customHeight="1" x14ac:dyDescent="0.15">
      <c r="B26" s="96"/>
      <c r="C26" s="23"/>
      <c r="D26" s="13" t="s">
        <v>58</v>
      </c>
      <c r="E26" s="68" t="s">
        <v>98</v>
      </c>
      <c r="F26" s="29"/>
      <c r="G26" s="5"/>
      <c r="H26" s="5"/>
      <c r="I26" s="5"/>
      <c r="J26" s="5"/>
      <c r="K26" s="5"/>
      <c r="L26" s="6"/>
    </row>
    <row r="27" spans="2:14" ht="19.5" customHeight="1" x14ac:dyDescent="0.15">
      <c r="B27" s="96"/>
      <c r="C27" s="24" t="s">
        <v>75</v>
      </c>
      <c r="D27" s="11" t="s">
        <v>58</v>
      </c>
      <c r="E27" s="66" t="s">
        <v>95</v>
      </c>
      <c r="F27" s="30"/>
      <c r="L27" s="12"/>
    </row>
    <row r="28" spans="2:14" ht="19.5" customHeight="1" x14ac:dyDescent="0.15">
      <c r="B28" s="96"/>
      <c r="C28" s="21" t="s">
        <v>76</v>
      </c>
      <c r="D28" s="11" t="s">
        <v>58</v>
      </c>
      <c r="E28" s="67" t="s">
        <v>96</v>
      </c>
      <c r="F28" s="28"/>
      <c r="L28" s="12"/>
    </row>
    <row r="29" spans="2:14" ht="19.5" customHeight="1" x14ac:dyDescent="0.15">
      <c r="B29" s="96"/>
      <c r="C29" s="25" t="s">
        <v>77</v>
      </c>
      <c r="D29" s="11" t="s">
        <v>58</v>
      </c>
      <c r="E29" s="67" t="s">
        <v>97</v>
      </c>
      <c r="F29" s="28"/>
      <c r="L29" s="12"/>
    </row>
    <row r="30" spans="2:14" ht="19.5" customHeight="1" x14ac:dyDescent="0.15">
      <c r="B30" s="96"/>
      <c r="C30" s="26" t="s">
        <v>78</v>
      </c>
      <c r="D30" s="13" t="s">
        <v>58</v>
      </c>
      <c r="E30" s="68" t="s">
        <v>98</v>
      </c>
      <c r="F30" s="29"/>
      <c r="G30" s="5"/>
      <c r="H30" s="5"/>
      <c r="I30" s="5"/>
      <c r="J30" s="5"/>
      <c r="K30" s="5"/>
      <c r="L30" s="6"/>
    </row>
    <row r="31" spans="2:14" ht="19.5" customHeight="1" x14ac:dyDescent="0.15">
      <c r="B31" s="96"/>
      <c r="C31" s="97" t="s">
        <v>92</v>
      </c>
      <c r="D31" s="7" t="s">
        <v>58</v>
      </c>
      <c r="E31" s="69" t="s">
        <v>117</v>
      </c>
      <c r="F31" s="19"/>
      <c r="G31" s="9"/>
      <c r="H31" s="9"/>
      <c r="I31" s="9"/>
      <c r="J31" s="9"/>
      <c r="K31" s="9"/>
      <c r="L31" s="10"/>
      <c r="N31" s="35"/>
    </row>
    <row r="32" spans="2:14" ht="19.5" customHeight="1" x14ac:dyDescent="0.15">
      <c r="B32" s="96"/>
      <c r="C32" s="98"/>
      <c r="D32" s="13" t="s">
        <v>58</v>
      </c>
      <c r="E32" s="70" t="s">
        <v>130</v>
      </c>
      <c r="F32" s="27"/>
      <c r="G32" s="5"/>
      <c r="H32" s="5"/>
      <c r="I32" s="5"/>
      <c r="J32" s="20"/>
      <c r="K32" s="5"/>
      <c r="L32" s="6"/>
    </row>
    <row r="33" spans="2:12" ht="17.25" customHeight="1" thickBot="1" x14ac:dyDescent="0.2">
      <c r="C33" s="32"/>
      <c r="E33" s="18"/>
      <c r="F33" s="48" t="s">
        <v>110</v>
      </c>
      <c r="G33" s="35" t="s">
        <v>118</v>
      </c>
    </row>
    <row r="34" spans="2:12" ht="21" customHeight="1" thickBot="1" x14ac:dyDescent="0.2">
      <c r="C34" s="36"/>
      <c r="F34" s="51" t="s">
        <v>104</v>
      </c>
      <c r="G34" s="31"/>
      <c r="H34" t="s">
        <v>80</v>
      </c>
    </row>
    <row r="35" spans="2:12" ht="21" customHeight="1" thickBot="1" x14ac:dyDescent="0.2">
      <c r="C35" s="36"/>
      <c r="F35" s="51" t="s">
        <v>105</v>
      </c>
      <c r="G35" s="31"/>
      <c r="H35" t="s">
        <v>80</v>
      </c>
    </row>
    <row r="36" spans="2:12" ht="14.25" customHeight="1" x14ac:dyDescent="0.15"/>
    <row r="37" spans="2:12" ht="13.5" customHeight="1" x14ac:dyDescent="0.15">
      <c r="B37" s="81" t="s">
        <v>67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 ht="13.5" customHeight="1" x14ac:dyDescent="0.15">
      <c r="B38" s="81" t="s">
        <v>99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 ht="13.5" customHeight="1" x14ac:dyDescent="0.15">
      <c r="B39" s="81" t="s">
        <v>65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1" spans="2:12" s="76" customFormat="1" ht="14.25" customHeight="1" x14ac:dyDescent="0.15">
      <c r="B41" s="76" t="s">
        <v>68</v>
      </c>
    </row>
    <row r="42" spans="2:12" s="76" customFormat="1" ht="14.25" customHeight="1" x14ac:dyDescent="0.15">
      <c r="B42" s="76" t="s">
        <v>66</v>
      </c>
      <c r="G42" s="76" t="s">
        <v>100</v>
      </c>
    </row>
    <row r="43" spans="2:12" ht="10.5" customHeight="1" x14ac:dyDescent="0.15"/>
    <row r="45" spans="2:12" x14ac:dyDescent="0.15">
      <c r="C45" s="38"/>
    </row>
    <row r="46" spans="2:12" x14ac:dyDescent="0.15">
      <c r="C46" s="38"/>
    </row>
    <row r="47" spans="2:12" x14ac:dyDescent="0.15">
      <c r="C47" s="38"/>
    </row>
  </sheetData>
  <mergeCells count="23">
    <mergeCell ref="N6:S6"/>
    <mergeCell ref="D8:H8"/>
    <mergeCell ref="I8:L8"/>
    <mergeCell ref="A2:M2"/>
    <mergeCell ref="B6:C6"/>
    <mergeCell ref="G6:H6"/>
    <mergeCell ref="I6:L6"/>
    <mergeCell ref="I4:L4"/>
    <mergeCell ref="D6:F6"/>
    <mergeCell ref="B37:L37"/>
    <mergeCell ref="B38:L38"/>
    <mergeCell ref="B39:L39"/>
    <mergeCell ref="C8:C9"/>
    <mergeCell ref="D9:H9"/>
    <mergeCell ref="I9:L9"/>
    <mergeCell ref="H20:K20"/>
    <mergeCell ref="F20:G20"/>
    <mergeCell ref="D10:L10"/>
    <mergeCell ref="D11:H11"/>
    <mergeCell ref="J11:L11"/>
    <mergeCell ref="B8:B32"/>
    <mergeCell ref="C31:C32"/>
    <mergeCell ref="D12:L12"/>
  </mergeCells>
  <phoneticPr fontId="2"/>
  <dataValidations count="1">
    <dataValidation imeMode="halfAlpha" allowBlank="1" showInputMessage="1" showErrorMessage="1" sqref="G34:G35 D12:L12 F33" xr:uid="{F6D1A789-B746-4D38-9870-7E04E28F27F9}"/>
  </dataValidations>
  <hyperlinks>
    <hyperlink ref="D4" r:id="rId1" xr:uid="{1782F3EB-99E7-4E59-BF81-7535B17B60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E88DD2-27FB-42FD-B354-100B563BDDEF}">
          <x14:formula1>
            <xm:f>リスト!$F$7:$F$54</xm:f>
          </x14:formula1>
          <xm:sqref>D6</xm:sqref>
        </x14:dataValidation>
        <x14:dataValidation type="list" allowBlank="1" showInputMessage="1" showErrorMessage="1" xr:uid="{B4F1D0FD-126A-4593-B11A-2276873193A1}">
          <x14:formula1>
            <xm:f>リスト!$D$6:$D$7</xm:f>
          </x14:formula1>
          <xm:sqref>D13:D14 E16:E20 D21:D32 H21:H22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DC71-7BC4-4748-BDD2-E3C616E1FD6E}">
  <dimension ref="D6:J54"/>
  <sheetViews>
    <sheetView workbookViewId="0">
      <selection activeCell="C21" sqref="C21"/>
    </sheetView>
  </sheetViews>
  <sheetFormatPr defaultRowHeight="13.5" x14ac:dyDescent="0.15"/>
  <sheetData>
    <row r="6" spans="4:10" x14ac:dyDescent="0.15">
      <c r="D6" t="s">
        <v>2</v>
      </c>
      <c r="F6" s="2" t="s">
        <v>1</v>
      </c>
      <c r="J6" t="s">
        <v>59</v>
      </c>
    </row>
    <row r="7" spans="4:10" x14ac:dyDescent="0.15">
      <c r="D7" t="s">
        <v>3</v>
      </c>
      <c r="F7" s="2"/>
      <c r="J7" t="s">
        <v>60</v>
      </c>
    </row>
    <row r="8" spans="4:10" x14ac:dyDescent="0.15">
      <c r="F8" s="3" t="s">
        <v>4</v>
      </c>
      <c r="G8" s="4">
        <v>1</v>
      </c>
      <c r="J8" t="s">
        <v>61</v>
      </c>
    </row>
    <row r="9" spans="4:10" x14ac:dyDescent="0.15">
      <c r="F9" s="3" t="s">
        <v>5</v>
      </c>
      <c r="G9" s="4">
        <v>2</v>
      </c>
      <c r="J9" t="s">
        <v>62</v>
      </c>
    </row>
    <row r="10" spans="4:10" x14ac:dyDescent="0.15">
      <c r="F10" s="3" t="s">
        <v>6</v>
      </c>
      <c r="G10" s="4">
        <v>3</v>
      </c>
      <c r="J10" t="s">
        <v>63</v>
      </c>
    </row>
    <row r="11" spans="4:10" x14ac:dyDescent="0.15">
      <c r="F11" s="3" t="s">
        <v>7</v>
      </c>
      <c r="G11" s="4">
        <v>4</v>
      </c>
      <c r="J11" t="s">
        <v>64</v>
      </c>
    </row>
    <row r="12" spans="4:10" x14ac:dyDescent="0.15">
      <c r="F12" s="3" t="s">
        <v>8</v>
      </c>
      <c r="G12" s="4">
        <v>5</v>
      </c>
    </row>
    <row r="13" spans="4:10" x14ac:dyDescent="0.15">
      <c r="F13" s="3" t="s">
        <v>9</v>
      </c>
      <c r="G13" s="4">
        <v>6</v>
      </c>
    </row>
    <row r="14" spans="4:10" x14ac:dyDescent="0.15">
      <c r="F14" s="3" t="s">
        <v>10</v>
      </c>
      <c r="G14" s="4">
        <v>7</v>
      </c>
    </row>
    <row r="15" spans="4:10" x14ac:dyDescent="0.15">
      <c r="F15" s="3" t="s">
        <v>11</v>
      </c>
      <c r="G15" s="4">
        <v>8</v>
      </c>
    </row>
    <row r="16" spans="4:10" x14ac:dyDescent="0.15">
      <c r="F16" s="3" t="s">
        <v>12</v>
      </c>
      <c r="G16" s="4">
        <v>9</v>
      </c>
    </row>
    <row r="17" spans="6:7" x14ac:dyDescent="0.15">
      <c r="F17" s="3" t="s">
        <v>13</v>
      </c>
      <c r="G17" s="4">
        <v>10</v>
      </c>
    </row>
    <row r="18" spans="6:7" x14ac:dyDescent="0.15">
      <c r="F18" s="3" t="s">
        <v>14</v>
      </c>
      <c r="G18" s="4">
        <v>11</v>
      </c>
    </row>
    <row r="19" spans="6:7" x14ac:dyDescent="0.15">
      <c r="F19" s="3" t="s">
        <v>15</v>
      </c>
      <c r="G19" s="4">
        <v>12</v>
      </c>
    </row>
    <row r="20" spans="6:7" x14ac:dyDescent="0.15">
      <c r="F20" s="3" t="s">
        <v>16</v>
      </c>
      <c r="G20" s="4">
        <v>13</v>
      </c>
    </row>
    <row r="21" spans="6:7" x14ac:dyDescent="0.15">
      <c r="F21" s="3" t="s">
        <v>17</v>
      </c>
      <c r="G21" s="4">
        <v>14</v>
      </c>
    </row>
    <row r="22" spans="6:7" x14ac:dyDescent="0.15">
      <c r="F22" s="3" t="s">
        <v>18</v>
      </c>
      <c r="G22" s="4">
        <v>15</v>
      </c>
    </row>
    <row r="23" spans="6:7" x14ac:dyDescent="0.15">
      <c r="F23" s="3" t="s">
        <v>19</v>
      </c>
      <c r="G23" s="4">
        <v>16</v>
      </c>
    </row>
    <row r="24" spans="6:7" x14ac:dyDescent="0.15">
      <c r="F24" s="3" t="s">
        <v>20</v>
      </c>
      <c r="G24" s="4">
        <v>17</v>
      </c>
    </row>
    <row r="25" spans="6:7" x14ac:dyDescent="0.15">
      <c r="F25" s="3" t="s">
        <v>21</v>
      </c>
      <c r="G25" s="4">
        <v>18</v>
      </c>
    </row>
    <row r="26" spans="6:7" x14ac:dyDescent="0.15">
      <c r="F26" s="3" t="s">
        <v>22</v>
      </c>
      <c r="G26" s="4">
        <v>19</v>
      </c>
    </row>
    <row r="27" spans="6:7" x14ac:dyDescent="0.15">
      <c r="F27" s="3" t="s">
        <v>23</v>
      </c>
      <c r="G27" s="4">
        <v>20</v>
      </c>
    </row>
    <row r="28" spans="6:7" x14ac:dyDescent="0.15">
      <c r="F28" s="3" t="s">
        <v>24</v>
      </c>
      <c r="G28" s="4">
        <v>21</v>
      </c>
    </row>
    <row r="29" spans="6:7" x14ac:dyDescent="0.15">
      <c r="F29" s="3" t="s">
        <v>25</v>
      </c>
      <c r="G29" s="4">
        <v>22</v>
      </c>
    </row>
    <row r="30" spans="6:7" x14ac:dyDescent="0.15">
      <c r="F30" s="3" t="s">
        <v>26</v>
      </c>
      <c r="G30" s="4">
        <v>23</v>
      </c>
    </row>
    <row r="31" spans="6:7" x14ac:dyDescent="0.15">
      <c r="F31" s="3" t="s">
        <v>27</v>
      </c>
      <c r="G31" s="4">
        <v>24</v>
      </c>
    </row>
    <row r="32" spans="6:7" x14ac:dyDescent="0.15">
      <c r="F32" s="3" t="s">
        <v>28</v>
      </c>
      <c r="G32" s="4">
        <v>25</v>
      </c>
    </row>
    <row r="33" spans="6:7" x14ac:dyDescent="0.15">
      <c r="F33" s="3" t="s">
        <v>29</v>
      </c>
      <c r="G33" s="4">
        <v>26</v>
      </c>
    </row>
    <row r="34" spans="6:7" x14ac:dyDescent="0.15">
      <c r="F34" s="3" t="s">
        <v>30</v>
      </c>
      <c r="G34" s="4">
        <v>27</v>
      </c>
    </row>
    <row r="35" spans="6:7" x14ac:dyDescent="0.15">
      <c r="F35" s="3" t="s">
        <v>31</v>
      </c>
      <c r="G35" s="4">
        <v>28</v>
      </c>
    </row>
    <row r="36" spans="6:7" x14ac:dyDescent="0.15">
      <c r="F36" s="3" t="s">
        <v>32</v>
      </c>
      <c r="G36" s="4">
        <v>29</v>
      </c>
    </row>
    <row r="37" spans="6:7" x14ac:dyDescent="0.15">
      <c r="F37" s="3" t="s">
        <v>33</v>
      </c>
      <c r="G37" s="4">
        <v>30</v>
      </c>
    </row>
    <row r="38" spans="6:7" x14ac:dyDescent="0.15">
      <c r="F38" s="3" t="s">
        <v>34</v>
      </c>
      <c r="G38" s="4">
        <v>31</v>
      </c>
    </row>
    <row r="39" spans="6:7" x14ac:dyDescent="0.15">
      <c r="F39" s="3" t="s">
        <v>35</v>
      </c>
      <c r="G39" s="4">
        <v>32</v>
      </c>
    </row>
    <row r="40" spans="6:7" x14ac:dyDescent="0.15">
      <c r="F40" s="3" t="s">
        <v>36</v>
      </c>
      <c r="G40" s="4">
        <v>33</v>
      </c>
    </row>
    <row r="41" spans="6:7" x14ac:dyDescent="0.15">
      <c r="F41" s="3" t="s">
        <v>37</v>
      </c>
      <c r="G41" s="4">
        <v>34</v>
      </c>
    </row>
    <row r="42" spans="6:7" x14ac:dyDescent="0.15">
      <c r="F42" s="3" t="s">
        <v>38</v>
      </c>
      <c r="G42" s="4">
        <v>35</v>
      </c>
    </row>
    <row r="43" spans="6:7" x14ac:dyDescent="0.15">
      <c r="F43" s="3" t="s">
        <v>39</v>
      </c>
      <c r="G43" s="4">
        <v>36</v>
      </c>
    </row>
    <row r="44" spans="6:7" x14ac:dyDescent="0.15">
      <c r="F44" s="3" t="s">
        <v>40</v>
      </c>
      <c r="G44" s="4">
        <v>37</v>
      </c>
    </row>
    <row r="45" spans="6:7" x14ac:dyDescent="0.15">
      <c r="F45" s="3" t="s">
        <v>41</v>
      </c>
      <c r="G45" s="4">
        <v>38</v>
      </c>
    </row>
    <row r="46" spans="6:7" x14ac:dyDescent="0.15">
      <c r="F46" s="3" t="s">
        <v>42</v>
      </c>
      <c r="G46" s="4">
        <v>39</v>
      </c>
    </row>
    <row r="47" spans="6:7" x14ac:dyDescent="0.15">
      <c r="F47" s="3" t="s">
        <v>43</v>
      </c>
      <c r="G47" s="4">
        <v>40</v>
      </c>
    </row>
    <row r="48" spans="6:7" x14ac:dyDescent="0.15">
      <c r="F48" s="3" t="s">
        <v>44</v>
      </c>
      <c r="G48" s="4">
        <v>41</v>
      </c>
    </row>
    <row r="49" spans="6:7" x14ac:dyDescent="0.15">
      <c r="F49" s="3" t="s">
        <v>45</v>
      </c>
      <c r="G49" s="4">
        <v>42</v>
      </c>
    </row>
    <row r="50" spans="6:7" x14ac:dyDescent="0.15">
      <c r="F50" s="3" t="s">
        <v>46</v>
      </c>
      <c r="G50" s="4">
        <v>43</v>
      </c>
    </row>
    <row r="51" spans="6:7" x14ac:dyDescent="0.15">
      <c r="F51" s="3" t="s">
        <v>47</v>
      </c>
      <c r="G51" s="4">
        <v>44</v>
      </c>
    </row>
    <row r="52" spans="6:7" x14ac:dyDescent="0.15">
      <c r="F52" s="3" t="s">
        <v>48</v>
      </c>
      <c r="G52" s="4">
        <v>45</v>
      </c>
    </row>
    <row r="53" spans="6:7" x14ac:dyDescent="0.15">
      <c r="F53" s="3" t="s">
        <v>49</v>
      </c>
      <c r="G53" s="4">
        <v>46</v>
      </c>
    </row>
    <row r="54" spans="6:7" x14ac:dyDescent="0.15">
      <c r="F54" s="3" t="s">
        <v>50</v>
      </c>
      <c r="G54" s="4">
        <v>47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1395-E2BB-4D6B-B1E3-ACD37A29EAA4}">
  <dimension ref="A1:AG9"/>
  <sheetViews>
    <sheetView workbookViewId="0">
      <selection activeCell="C21" sqref="C21"/>
    </sheetView>
  </sheetViews>
  <sheetFormatPr defaultRowHeight="13.5" x14ac:dyDescent="0.15"/>
  <cols>
    <col min="2" max="2" width="9.5" customWidth="1"/>
    <col min="3" max="3" width="11.375" customWidth="1"/>
    <col min="4" max="4" width="14" customWidth="1"/>
    <col min="6" max="7" width="11.25" customWidth="1"/>
    <col min="9" max="9" width="25.5" customWidth="1"/>
    <col min="10" max="16" width="8.125" customWidth="1"/>
    <col min="17" max="17" width="16" customWidth="1"/>
    <col min="18" max="21" width="8.375" customWidth="1"/>
    <col min="22" max="29" width="7.625" customWidth="1"/>
    <col min="30" max="31" width="7.875" customWidth="1"/>
  </cols>
  <sheetData>
    <row r="1" spans="1:33" ht="14.25" thickBot="1" x14ac:dyDescent="0.2"/>
    <row r="2" spans="1:33" ht="14.25" thickBot="1" x14ac:dyDescent="0.2">
      <c r="A2" s="40" t="str" cm="1">
        <f t="array" aca="1" ref="A2" ca="1">LEFT(MID(CELL("filename"),SEARCH("[",CELL("filename"))+1, SEARCH("]",CELL("filename"))-SEARCH("[",CELL("filename"))-1),3)</f>
        <v>参加申</v>
      </c>
      <c r="J2" t="str">
        <f>参加申込書【オンライン研修】!D13</f>
        <v>□</v>
      </c>
      <c r="K2" t="str">
        <f>参加申込書【オンライン研修】!D14</f>
        <v>□</v>
      </c>
      <c r="L2" t="str">
        <f>参加申込書【オンライン研修】!E16</f>
        <v>□</v>
      </c>
      <c r="M2" t="str">
        <f>参加申込書【オンライン研修】!E17</f>
        <v>□</v>
      </c>
      <c r="N2" t="str">
        <f>参加申込書【オンライン研修】!E18</f>
        <v>□</v>
      </c>
      <c r="O2" t="str">
        <f>参加申込書【オンライン研修】!E19</f>
        <v>□</v>
      </c>
      <c r="P2" t="str">
        <f>参加申込書【オンライン研修】!E20</f>
        <v>□</v>
      </c>
      <c r="R2" t="str">
        <f>参加申込書【オンライン研修】!D21</f>
        <v>□</v>
      </c>
      <c r="S2" t="str">
        <f>参加申込書【オンライン研修】!H21</f>
        <v>□</v>
      </c>
      <c r="T2" t="str">
        <f>参加申込書【オンライン研修】!D22</f>
        <v>□</v>
      </c>
      <c r="U2" t="str">
        <f>参加申込書【オンライン研修】!H22</f>
        <v>□</v>
      </c>
      <c r="V2" t="str">
        <f>参加申込書【オンライン研修】!D23</f>
        <v>□</v>
      </c>
      <c r="W2" t="str">
        <f>参加申込書【オンライン研修】!D24</f>
        <v>□</v>
      </c>
      <c r="X2" t="str">
        <f>参加申込書【オンライン研修】!D25</f>
        <v>□</v>
      </c>
      <c r="Y2" t="str">
        <f>参加申込書【オンライン研修】!D26</f>
        <v>□</v>
      </c>
      <c r="Z2" t="str">
        <f>参加申込書【オンライン研修】!D27</f>
        <v>□</v>
      </c>
      <c r="AA2" t="str">
        <f>参加申込書【オンライン研修】!D28</f>
        <v>□</v>
      </c>
      <c r="AB2" t="str">
        <f>参加申込書【オンライン研修】!D29</f>
        <v>□</v>
      </c>
      <c r="AC2" t="str">
        <f>参加申込書【オンライン研修】!D30</f>
        <v>□</v>
      </c>
      <c r="AD2" t="str">
        <f>参加申込書【オンライン研修】!D31</f>
        <v>□</v>
      </c>
      <c r="AE2" t="str">
        <f>参加申込書【オンライン研修】!D32</f>
        <v>□</v>
      </c>
    </row>
    <row r="4" spans="1:33" x14ac:dyDescent="0.15">
      <c r="J4" s="55" t="s">
        <v>124</v>
      </c>
      <c r="K4" s="57"/>
      <c r="L4" s="55" t="s">
        <v>125</v>
      </c>
      <c r="M4" s="56"/>
      <c r="N4" s="56"/>
      <c r="O4" s="56"/>
      <c r="P4" s="56"/>
      <c r="Q4" s="57"/>
      <c r="R4" s="55" t="s">
        <v>135</v>
      </c>
      <c r="S4" s="57"/>
      <c r="T4" s="55" t="s">
        <v>136</v>
      </c>
      <c r="U4" s="57"/>
      <c r="V4" s="14" t="s">
        <v>87</v>
      </c>
      <c r="W4" s="9"/>
      <c r="X4" s="9"/>
      <c r="Y4" s="9"/>
      <c r="Z4" s="14" t="s">
        <v>88</v>
      </c>
      <c r="AA4" s="9"/>
      <c r="AB4" s="9"/>
      <c r="AC4" s="10"/>
      <c r="AD4" s="55" t="s">
        <v>79</v>
      </c>
      <c r="AE4" s="57"/>
      <c r="AF4" s="112" t="s">
        <v>126</v>
      </c>
      <c r="AG4" s="112" t="s">
        <v>127</v>
      </c>
    </row>
    <row r="5" spans="1:33" ht="94.5" x14ac:dyDescent="0.15">
      <c r="A5" s="15" t="s">
        <v>69</v>
      </c>
      <c r="B5" s="15" t="s">
        <v>1</v>
      </c>
      <c r="C5" s="15" t="s">
        <v>86</v>
      </c>
      <c r="D5" s="15" t="s">
        <v>91</v>
      </c>
      <c r="E5" s="15" t="s">
        <v>55</v>
      </c>
      <c r="F5" s="15" t="s">
        <v>70</v>
      </c>
      <c r="G5" s="15" t="s">
        <v>53</v>
      </c>
      <c r="H5" s="15" t="s">
        <v>56</v>
      </c>
      <c r="I5" s="15" t="s">
        <v>57</v>
      </c>
      <c r="J5" s="52" t="s">
        <v>113</v>
      </c>
      <c r="K5" s="52" t="s">
        <v>115</v>
      </c>
      <c r="L5" s="15" t="s">
        <v>119</v>
      </c>
      <c r="M5" s="15" t="s">
        <v>120</v>
      </c>
      <c r="N5" s="15" t="s">
        <v>121</v>
      </c>
      <c r="O5" s="15" t="s">
        <v>122</v>
      </c>
      <c r="P5" s="15" t="s">
        <v>123</v>
      </c>
      <c r="Q5" s="53"/>
      <c r="R5" s="77" t="s">
        <v>137</v>
      </c>
      <c r="S5" s="77" t="s">
        <v>138</v>
      </c>
      <c r="T5" s="77" t="s">
        <v>137</v>
      </c>
      <c r="U5" s="77" t="s">
        <v>138</v>
      </c>
      <c r="V5" s="33" t="s">
        <v>81</v>
      </c>
      <c r="W5" s="34" t="s">
        <v>82</v>
      </c>
      <c r="X5" s="34" t="s">
        <v>83</v>
      </c>
      <c r="Y5" s="58" t="s">
        <v>84</v>
      </c>
      <c r="Z5" s="33" t="s">
        <v>81</v>
      </c>
      <c r="AA5" s="34" t="s">
        <v>82</v>
      </c>
      <c r="AB5" s="34" t="s">
        <v>83</v>
      </c>
      <c r="AC5" s="34" t="s">
        <v>84</v>
      </c>
      <c r="AD5" s="34" t="s">
        <v>89</v>
      </c>
      <c r="AE5" s="34" t="s">
        <v>90</v>
      </c>
      <c r="AF5" s="113"/>
      <c r="AG5" s="113"/>
    </row>
    <row r="6" spans="1:33" x14ac:dyDescent="0.15">
      <c r="A6" s="39" t="e">
        <f ca="1">VALUE(A2)</f>
        <v>#VALUE!</v>
      </c>
      <c r="B6" s="16">
        <f>参加申込書【オンライン研修】!D6</f>
        <v>0</v>
      </c>
      <c r="C6" s="16">
        <f>参加申込書【オンライン研修】!I6</f>
        <v>0</v>
      </c>
      <c r="D6" s="16">
        <f>参加申込書【オンライン研修】!D10</f>
        <v>0</v>
      </c>
      <c r="E6" s="16">
        <f>参加申込書【オンライン研修】!D11</f>
        <v>0</v>
      </c>
      <c r="F6" s="16">
        <f>参加申込書【オンライン研修】!D9</f>
        <v>0</v>
      </c>
      <c r="G6" s="16">
        <f>参加申込書【オンライン研修】!I9</f>
        <v>0</v>
      </c>
      <c r="H6" s="16">
        <f>参加申込書【オンライン研修】!J11</f>
        <v>0</v>
      </c>
      <c r="I6" s="16">
        <f>参加申込書【オンライン研修】!D12</f>
        <v>0</v>
      </c>
      <c r="J6" s="16">
        <f t="shared" ref="J6:P6" si="0">IF(J2="□",0,(IF(J2="■",1,0)))</f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54">
        <f>参加申込書【オンライン研修】!H20</f>
        <v>0</v>
      </c>
      <c r="R6" s="16">
        <f t="shared" ref="R6:U6" si="1">IF(R2="□",0,(IF(R2="■",1,0)))</f>
        <v>0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f t="shared" ref="V6:AE6" si="2">IF(V2="□",0,(IF(V2="■",1,0)))</f>
        <v>0</v>
      </c>
      <c r="W6" s="16">
        <f t="shared" si="2"/>
        <v>0</v>
      </c>
      <c r="X6" s="16">
        <f t="shared" si="2"/>
        <v>0</v>
      </c>
      <c r="Y6" s="55">
        <f t="shared" si="2"/>
        <v>0</v>
      </c>
      <c r="Z6" s="16">
        <f t="shared" si="2"/>
        <v>0</v>
      </c>
      <c r="AA6" s="16">
        <f t="shared" si="2"/>
        <v>0</v>
      </c>
      <c r="AB6" s="16">
        <f t="shared" si="2"/>
        <v>0</v>
      </c>
      <c r="AC6" s="16">
        <f t="shared" si="2"/>
        <v>0</v>
      </c>
      <c r="AD6" s="16">
        <f t="shared" si="2"/>
        <v>0</v>
      </c>
      <c r="AE6" s="16">
        <f t="shared" si="2"/>
        <v>0</v>
      </c>
      <c r="AF6" s="16">
        <f>参加申込書【オンライン研修】!G34</f>
        <v>0</v>
      </c>
      <c r="AG6" s="16">
        <f>参加申込書【オンライン研修】!G35</f>
        <v>0</v>
      </c>
    </row>
    <row r="9" spans="1:33" x14ac:dyDescent="0.15">
      <c r="AF9" s="1"/>
      <c r="AG9" s="51"/>
    </row>
  </sheetData>
  <mergeCells count="2">
    <mergeCell ref="AF4:AF5"/>
    <mergeCell ref="AG4:AG5"/>
  </mergeCells>
  <phoneticPr fontId="2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E48289A34AAF4DBF52C0BE2CE99ECE" ma:contentTypeVersion="14" ma:contentTypeDescription="新しいドキュメントを作成します。" ma:contentTypeScope="" ma:versionID="b27dcce5609776f42105145c094a6636">
  <xsd:schema xmlns:xsd="http://www.w3.org/2001/XMLSchema" xmlns:xs="http://www.w3.org/2001/XMLSchema" xmlns:p="http://schemas.microsoft.com/office/2006/metadata/properties" xmlns:ns2="a6f9f875-7af9-4528-8c5c-fc377319d8fb" xmlns:ns3="263dbbe5-076b-4606-a03b-9598f5f2f35a" targetNamespace="http://schemas.microsoft.com/office/2006/metadata/properties" ma:root="true" ma:fieldsID="3cbf8a2414edea615ff60a627a5b6c86" ns2:_="" ns3:_="">
    <xsd:import namespace="a6f9f875-7af9-4528-8c5c-fc377319d8f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9f875-7af9-4528-8c5c-fc377319d8f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1687ae2-0cce-42c8-9382-2835170683e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a6f9f875-7af9-4528-8c5c-fc377319d8fb">
      <Terms xmlns="http://schemas.microsoft.com/office/infopath/2007/PartnerControls"/>
    </lcf76f155ced4ddcb4097134ff3c332f>
    <Owner xmlns="a6f9f875-7af9-4528-8c5c-fc377319d8f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51ACED4-51F8-4903-8813-B0272495AF33}"/>
</file>

<file path=customXml/itemProps2.xml><?xml version="1.0" encoding="utf-8"?>
<ds:datastoreItem xmlns:ds="http://schemas.openxmlformats.org/officeDocument/2006/customXml" ds:itemID="{639D440A-48C0-4085-B5E6-C533162967CB}"/>
</file>

<file path=customXml/itemProps3.xml><?xml version="1.0" encoding="utf-8"?>
<ds:datastoreItem xmlns:ds="http://schemas.openxmlformats.org/officeDocument/2006/customXml" ds:itemID="{5AC54ED9-7815-48CE-9CC3-462A523F8EC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0x010100FFE48289A34AAF4DBF52C0BE2CE99ECE</vt:lpwstr>
  </property>
</Properties>
</file>